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970" tabRatio="999" activeTab="0"/>
  </bookViews>
  <sheets>
    <sheet name="封面" sheetId="1" r:id="rId1"/>
    <sheet name="目录" sheetId="2" r:id="rId2"/>
    <sheet name="部门综合预算收支总表" sheetId="3" r:id="rId3"/>
    <sheet name="部门综合预算收入总表" sheetId="4" r:id="rId4"/>
    <sheet name="部门综合预算支出总表" sheetId="5" r:id="rId5"/>
    <sheet name="部门综合预算财政拨款收支总表" sheetId="6" r:id="rId6"/>
    <sheet name="部门综合预算一般公共预算支出明细表（按功能分类）" sheetId="7" r:id="rId7"/>
    <sheet name="部门综合预算一般公共预算支出明细表（按经济分类）" sheetId="8" r:id="rId8"/>
    <sheet name="部门综合预算一般公共预算基本支出明细表（按功能分类）" sheetId="9" r:id="rId9"/>
    <sheet name="部门综合预算一般公共预算基本支出明细表（按经济分类）" sheetId="10" r:id="rId10"/>
    <sheet name="部门综合政府性基金收支表" sheetId="11" r:id="rId11"/>
    <sheet name="部门综合预算专项业务经费支出" sheetId="12" r:id="rId12"/>
    <sheet name="部门综合预算财政拨款结转资金支出表" sheetId="13" r:id="rId13"/>
    <sheet name="部门综合预算政府采购（资产购置、购买服务）预算表" sheetId="14" r:id="rId14"/>
    <sheet name="部门综合预算一般公共预算拨款“三公”经费及会议费培训费" sheetId="15" r:id="rId15"/>
    <sheet name="2020年部门专项业务费绩效目标表-1" sheetId="16" r:id="rId16"/>
    <sheet name="2020年部门专项业务费绩效目标表-2" sheetId="17" r:id="rId17"/>
    <sheet name="2020年部门专项业务费绩效目标表-3" sheetId="18" r:id="rId18"/>
    <sheet name="2020年部门专项业务费绩效目标表-4" sheetId="19" r:id="rId19"/>
    <sheet name="2020年部门专项业务费绩效目标表-5" sheetId="20" r:id="rId20"/>
    <sheet name="2020年部门专项业务费绩效目标表-6" sheetId="21" r:id="rId21"/>
    <sheet name="2020年部门专项业务费绩效目标表-7" sheetId="22" r:id="rId22"/>
    <sheet name="2020年部门专项业务费绩效目标表-8" sheetId="23" r:id="rId23"/>
    <sheet name="2020年部门专项业务费绩效目标表-9" sheetId="24" r:id="rId24"/>
    <sheet name="2020年部门专项业务费绩效目标表-10" sheetId="25" r:id="rId25"/>
    <sheet name="2020年部门专项业务费绩效目标表-11" sheetId="26" r:id="rId26"/>
    <sheet name="2020年部门专项业务费绩效目标表-12" sheetId="27" r:id="rId27"/>
    <sheet name="2020年部门专项业务费绩效目标表-13" sheetId="28" r:id="rId28"/>
    <sheet name="2020年部门专项业务费绩效目标表-14" sheetId="29" r:id="rId29"/>
    <sheet name="2020年部门专项业务费绩效目标表-15" sheetId="30" r:id="rId30"/>
    <sheet name="2020年部门专项业务费绩效目标表-16" sheetId="31" r:id="rId31"/>
    <sheet name="2020年部门专项业务费绩效目标表-17" sheetId="32" r:id="rId32"/>
    <sheet name="2020年部门专项业务费绩效目标表-18" sheetId="33" r:id="rId33"/>
    <sheet name="2020年部门整体支出绩效目标表" sheetId="34" r:id="rId34"/>
    <sheet name="2020年专项资金绩效目标表" sheetId="35" r:id="rId35"/>
  </sheets>
  <definedNames>
    <definedName name="_xlnm.Print_Area" localSheetId="0">'封面'!$A$1:$A$10</definedName>
    <definedName name="_xlnm.Print_Titles" localSheetId="33">'2020年部门整体支出绩效目标表'!$1:$3</definedName>
    <definedName name="_xlnm.Print_Titles" localSheetId="5">'部门综合预算财政拨款收支总表'!$1:$5</definedName>
    <definedName name="_xlnm.Print_Titles" localSheetId="3">'部门综合预算收入总表'!$1:$7</definedName>
    <definedName name="_xlnm.Print_Titles" localSheetId="2">'部门综合预算收支总表'!$1:$5</definedName>
    <definedName name="_xlnm.Print_Titles" localSheetId="14">'部门综合预算一般公共预算拨款“三公”经费及会议费培训费'!$1:$8</definedName>
    <definedName name="_xlnm.Print_Titles" localSheetId="8">'部门综合预算一般公共预算基本支出明细表（按功能分类）'!$1:$5</definedName>
    <definedName name="_xlnm.Print_Titles" localSheetId="9">'部门综合预算一般公共预算基本支出明细表（按经济分类）'!$1:$5</definedName>
    <definedName name="_xlnm.Print_Titles" localSheetId="6">'部门综合预算一般公共预算支出明细表（按功能分类）'!$1:$6</definedName>
    <definedName name="_xlnm.Print_Titles" localSheetId="7">'部门综合预算一般公共预算支出明细表（按经济分类）'!$1:$6</definedName>
    <definedName name="_xlnm.Print_Titles" localSheetId="13">'部门综合预算政府采购（资产购置、购买服务）预算表'!$1:$6</definedName>
    <definedName name="_xlnm.Print_Titles" localSheetId="4">'部门综合预算支出总表'!$1:$7</definedName>
    <definedName name="_xlnm.Print_Titles" localSheetId="11">'部门综合预算专项业务经费支出'!$1:$6</definedName>
  </definedNames>
  <calcPr fullCalcOnLoad="1" iterate="1" iterateCount="100" iterateDelta="0.001"/>
</workbook>
</file>

<file path=xl/sharedStrings.xml><?xml version="1.0" encoding="utf-8"?>
<sst xmlns="http://schemas.openxmlformats.org/spreadsheetml/2006/main" count="3334" uniqueCount="1033">
  <si>
    <t>附件2</t>
  </si>
  <si>
    <t>2020年部门综合预算公开报表</t>
  </si>
  <si>
    <t xml:space="preserve">                                                           部门名称：榆林市城市管理执法局</t>
  </si>
  <si>
    <t xml:space="preserve">                                                           保密审查情况：已审查</t>
  </si>
  <si>
    <t xml:space="preserve">                                                           部门主要负责人审签情况：已审签</t>
  </si>
  <si>
    <t>目  录</t>
  </si>
  <si>
    <t>报表</t>
  </si>
  <si>
    <t>报表名称</t>
  </si>
  <si>
    <t>是否空表</t>
  </si>
  <si>
    <t>公开空表理由</t>
  </si>
  <si>
    <t>表1</t>
  </si>
  <si>
    <t>2020年部门综合预算收支总表</t>
  </si>
  <si>
    <t>否</t>
  </si>
  <si>
    <t>表2</t>
  </si>
  <si>
    <t>2020年部门综合预算收入总表</t>
  </si>
  <si>
    <t>表3</t>
  </si>
  <si>
    <t>2020年部门综合预算支出总表</t>
  </si>
  <si>
    <t>表4</t>
  </si>
  <si>
    <t>2020年部门综合预算财政拨款收支总表</t>
  </si>
  <si>
    <t>表5</t>
  </si>
  <si>
    <t>2020年部门综合预算一般公共预算支出明细表（按支出功能分类科目）</t>
  </si>
  <si>
    <t>表6</t>
  </si>
  <si>
    <t>2020年部门综合预算一般公共预算支出明细表（按支出经济分类科目）</t>
  </si>
  <si>
    <t>表7</t>
  </si>
  <si>
    <t>2020年部门综合预算一般公共预算基本支出明细表（按支出功能分类科目）</t>
  </si>
  <si>
    <t>表8</t>
  </si>
  <si>
    <t>2020年部门综合预算一般公共预算基本支出明细表（按支出经济分类科目）</t>
  </si>
  <si>
    <t>表9</t>
  </si>
  <si>
    <t>2020年部门综合预算政府性基金收支表</t>
  </si>
  <si>
    <t>是</t>
  </si>
  <si>
    <t>本部门无当年政府性基金预算收支</t>
  </si>
  <si>
    <t>表10</t>
  </si>
  <si>
    <t>2020年部门综合预算专项业务经费支出表</t>
  </si>
  <si>
    <t>表11</t>
  </si>
  <si>
    <t>2020年部门综合预算财政拨款上年结转资金支出表</t>
  </si>
  <si>
    <t>本部门无上年结转资金</t>
  </si>
  <si>
    <t>表12</t>
  </si>
  <si>
    <t>2020年部门综合预算政府采购（资产配置、购买服务）预算表</t>
  </si>
  <si>
    <t>表13</t>
  </si>
  <si>
    <t>2020年部门综合预算一般公共预算拨款“三公”经费及会议费、培训费支出预算表</t>
  </si>
  <si>
    <t>表14</t>
  </si>
  <si>
    <r>
      <t>2020年部门专项业务经费重点项目绩效目标表（</t>
    </r>
    <r>
      <rPr>
        <sz val="9"/>
        <rFont val="宋体"/>
        <family val="0"/>
      </rPr>
      <t>1-18表</t>
    </r>
    <r>
      <rPr>
        <sz val="9"/>
        <rFont val="宋体"/>
        <family val="0"/>
      </rPr>
      <t>）</t>
    </r>
  </si>
  <si>
    <t>表15</t>
  </si>
  <si>
    <t>2020年部门整体支出绩效目标表</t>
  </si>
  <si>
    <t>表16</t>
  </si>
  <si>
    <t>2020年专项资金整体绩效目标表</t>
  </si>
  <si>
    <t>本部门无专项资金</t>
  </si>
  <si>
    <t>注：1、封面和目录的格式不得随意改变。2、公开空表一定要在目录说明理由。3、市县部门涉及公开扶贫项目资金绩效目标表的，请在重点项目绩效目标表中添加公开。</t>
  </si>
  <si>
    <t>单位：万元</t>
  </si>
  <si>
    <t>收                 入</t>
  </si>
  <si>
    <t>支                                       出</t>
  </si>
  <si>
    <t>项目</t>
  </si>
  <si>
    <t>预算数</t>
  </si>
  <si>
    <t>支出功能分类科目（按大类）</t>
  </si>
  <si>
    <t>部门预算支出经济分类科目（按大类）</t>
  </si>
  <si>
    <t>政府预算支出经济分类科目（按大类）</t>
  </si>
  <si>
    <t>一、部门预算</t>
  </si>
  <si>
    <t>1、财政拨款</t>
  </si>
  <si>
    <t xml:space="preserve">  1、一般公共服务支出</t>
  </si>
  <si>
    <t>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</si>
  <si>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</si>
  <si>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</si>
  <si>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</si>
  <si>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</si>
  <si>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</si>
  <si>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</si>
  <si>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</si>
  <si>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</si>
  <si>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</si>
  <si>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</si>
  <si>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</si>
  <si>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</si>
  <si>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</si>
  <si>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</si>
  <si>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</si>
  <si>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</si>
  <si>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</si>
  <si>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2、上级补助收入</t>
  </si>
  <si>
    <t xml:space="preserve">  6、科学技术支出</t>
  </si>
  <si>
    <t>2、专项业务经费支出</t>
  </si>
  <si>
    <t xml:space="preserve">  6、对事业单位资本性补助</t>
  </si>
  <si>
    <t>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</si>
  <si>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</si>
  <si>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</si>
  <si>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</si>
  <si>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</si>
  <si>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</si>
  <si>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4、事业单位经营收入</t>
  </si>
  <si>
    <t xml:space="preserve">  9、社会保险基金支出</t>
  </si>
  <si>
    <t xml:space="preserve">   (3)对个人和家庭补助</t>
  </si>
  <si>
    <t xml:space="preserve">  9、对个人和家庭的补助</t>
  </si>
  <si>
    <t>5、附属单位上缴收入</t>
  </si>
  <si>
    <t xml:space="preserve">  10、卫生健康支出</t>
  </si>
  <si>
    <t xml:space="preserve">   (4)债务利息及费用支出</t>
  </si>
  <si>
    <t xml:space="preserve">  10、对社会保障基金补助</t>
  </si>
  <si>
    <t>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</si>
  <si>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</si>
  <si>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</si>
  <si>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</si>
  <si>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</si>
  <si>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</si>
  <si>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</si>
  <si>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</si>
  <si>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</si>
  <si>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</si>
  <si>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</si>
  <si>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</si>
  <si>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</si>
  <si>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</si>
  <si>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</si>
  <si>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</si>
  <si>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</si>
  <si>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</si>
  <si>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</si>
  <si>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3、上缴上级支出</t>
  </si>
  <si>
    <t xml:space="preserve">  18、援助其他地区支出</t>
  </si>
  <si>
    <t>4、事业单位经营支出</t>
  </si>
  <si>
    <t xml:space="preserve">  19、自然资源海洋气象等支出</t>
  </si>
  <si>
    <t>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</si>
  <si>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</si>
  <si>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</si>
  <si>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</si>
  <si>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</si>
  <si>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</si>
  <si>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</si>
  <si>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</si>
  <si>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</si>
  <si>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</si>
  <si>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</si>
  <si>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</si>
  <si>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</si>
  <si>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</si>
  <si>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</si>
  <si>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上年实户资金结余</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</si>
  <si>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</si>
  <si>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</si>
  <si>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</si>
  <si>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</si>
  <si>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</si>
  <si>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</si>
  <si>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</si>
  <si>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</si>
  <si>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</si>
  <si>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</si>
  <si>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一般公共预算拨款</t>
  </si>
  <si>
    <t>政府性基金拨款</t>
  </si>
  <si>
    <t>上级补助收入</t>
  </si>
  <si>
    <t>事业收入</t>
  </si>
  <si>
    <t>事业单位经营收入</t>
  </si>
  <si>
    <t>对附属单位上缴收入</t>
  </si>
  <si>
    <t>上年实户资金余额</t>
  </si>
  <si>
    <t>其他收入</t>
  </si>
  <si>
    <t>小计</t>
  </si>
  <si>
    <t>其中：专项资金列入部门预算的项目</t>
  </si>
  <si>
    <t>**</t>
  </si>
  <si>
    <t>合计</t>
  </si>
  <si>
    <t>235</t>
  </si>
  <si>
    <t>榆林市城市管理执法局</t>
  </si>
  <si>
    <t xml:space="preserve">  235001</t>
  </si>
  <si>
    <t xml:space="preserve">  榆林市城市管理执法局</t>
  </si>
  <si>
    <t xml:space="preserve">  235002</t>
  </si>
  <si>
    <t xml:space="preserve">  榆林市园林管理处</t>
  </si>
  <si>
    <t xml:space="preserve">  235003</t>
  </si>
  <si>
    <t xml:space="preserve">  榆林市环境卫生管理处</t>
  </si>
  <si>
    <t xml:space="preserve">  235004</t>
  </si>
  <si>
    <t xml:space="preserve">  榆林市河滨公园管理所</t>
  </si>
  <si>
    <t xml:space="preserve">  235005</t>
  </si>
  <si>
    <t xml:space="preserve">  榆林市广场管理所</t>
  </si>
  <si>
    <t xml:space="preserve">  235006</t>
  </si>
  <si>
    <t xml:space="preserve">  榆林市城市管理综合行政执法局直属支队</t>
  </si>
  <si>
    <t xml:space="preserve">  235007</t>
  </si>
  <si>
    <t xml:space="preserve">  榆林市城市管理综合行政执法局空港生态区分局</t>
  </si>
  <si>
    <t xml:space="preserve">  235008</t>
  </si>
  <si>
    <t xml:space="preserve">  榆林市城市管理综合行政执法局榆阳分局</t>
  </si>
  <si>
    <t xml:space="preserve">  235009</t>
  </si>
  <si>
    <t xml:space="preserve">  榆林市城市管理综合行政执法局榆横工业区（榆林高新区）分局</t>
  </si>
  <si>
    <t xml:space="preserve">  235010</t>
  </si>
  <si>
    <t xml:space="preserve">  榆林市城市管理综合行政执法局横山西南新区分局</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</si>
  <si>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</si>
  <si>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</si>
  <si>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</si>
  <si>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</si>
  <si>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</si>
  <si>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t>
  </si>
  <si>
    <t>2、专项业务费支出</t>
  </si>
  <si>
    <t>2020年部门综合预算一般公共预算支出明细表</t>
  </si>
  <si>
    <t>（按支出功能分类科目-不含上年结转）</t>
  </si>
  <si>
    <t>功能科目编码</t>
  </si>
  <si>
    <t>功能科目名称</t>
  </si>
  <si>
    <t>人员经费支出</t>
  </si>
  <si>
    <t>公用经费支出</t>
  </si>
  <si>
    <t>专项业务经费支出</t>
  </si>
  <si>
    <t>备注</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</si>
  <si>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</si>
  <si>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</si>
  <si>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</si>
  <si>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</si>
  <si>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</si>
  <si>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</si>
  <si>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</si>
  <si>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</si>
  <si>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</si>
  <si>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其他行政事业单位离退休支出</t>
  </si>
  <si>
    <t xml:space="preserve">  20899</t>
  </si>
  <si>
    <t xml:space="preserve">  其他社会保障和就业支出</t>
  </si>
  <si>
    <t xml:space="preserve">    2089901</t>
  </si>
  <si>
    <t xml:space="preserve">    其他社会保障和就业支出</t>
  </si>
  <si>
    <t>210</t>
  </si>
  <si>
    <t>卫生健康支出</t>
  </si>
  <si>
    <t xml:space="preserve">  21011</t>
  </si>
  <si>
    <t xml:space="preserve">  行政事业单位医疗</t>
  </si>
  <si>
    <t xml:space="preserve">    2101101</t>
  </si>
  <si>
    <t xml:space="preserve">    行政单位医疗</t>
  </si>
  <si>
    <t xml:space="preserve">    2101102</t>
  </si>
  <si>
    <t xml:space="preserve">    事业单位医疗</t>
  </si>
  <si>
    <t>212</t>
  </si>
  <si>
    <t>城乡社区支出</t>
  </si>
  <si>
    <t xml:space="preserve">  21201</t>
  </si>
  <si>
    <t xml:space="preserve">  城乡社区管理事务</t>
  </si>
  <si>
    <t xml:space="preserve">    2120101</t>
  </si>
  <si>
    <t xml:space="preserve">    行政运行</t>
  </si>
  <si>
    <t xml:space="preserve">    2120104</t>
  </si>
  <si>
    <t xml:space="preserve">    城管执法</t>
  </si>
  <si>
    <t xml:space="preserve">  21203</t>
  </si>
  <si>
    <t xml:space="preserve">  城乡社区公共设施</t>
  </si>
  <si>
    <t xml:space="preserve">    2120303</t>
  </si>
  <si>
    <t xml:space="preserve">    小城镇基础设施建设</t>
  </si>
  <si>
    <t xml:space="preserve">    2120399</t>
  </si>
  <si>
    <t xml:space="preserve">    其他城乡社区公共设施支出</t>
  </si>
  <si>
    <t xml:space="preserve">  21205</t>
  </si>
  <si>
    <t xml:space="preserve">  城乡社区环境卫生</t>
  </si>
  <si>
    <t xml:space="preserve">    2120501</t>
  </si>
  <si>
    <t xml:space="preserve">    城乡社区环境卫生</t>
  </si>
  <si>
    <t>221</t>
  </si>
  <si>
    <t>住房保障支出</t>
  </si>
  <si>
    <t xml:space="preserve">  22102</t>
  </si>
  <si>
    <t xml:space="preserve">  住房改革支出</t>
  </si>
  <si>
    <t xml:space="preserve">    2210201</t>
  </si>
  <si>
    <t xml:space="preserve">    住房公积金</t>
  </si>
  <si>
    <t>（按支出经济分类科目-不含上年结转）</t>
  </si>
  <si>
    <t>部门经济科目编码</t>
  </si>
  <si>
    <t>部门经济科目名称</t>
  </si>
  <si>
    <t>政府经济科目编码</t>
  </si>
  <si>
    <t>政府经济科目名称</t>
  </si>
  <si>
    <t>301</t>
  </si>
  <si>
    <t>工资福利支出</t>
  </si>
  <si>
    <t xml:space="preserve">  30101</t>
  </si>
  <si>
    <t xml:space="preserve">  基本工资</t>
  </si>
  <si>
    <t>50101</t>
  </si>
  <si>
    <t>工资奖金津补贴</t>
  </si>
  <si>
    <t>50501</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</si>
  <si>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</si>
  <si>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</si>
  <si>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</si>
  <si>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</si>
  <si>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</si>
  <si>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</si>
  <si>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</si>
  <si>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</si>
  <si>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50102</t>
  </si>
  <si>
    <t>社会保障缴费</t>
  </si>
  <si>
    <t xml:space="preserve">  30109</t>
  </si>
  <si>
    <t xml:space="preserve">  职业年金缴费</t>
  </si>
  <si>
    <t xml:space="preserve">  30110</t>
  </si>
  <si>
    <t xml:space="preserve">  职工基本医疗保险缴费</t>
  </si>
  <si>
    <t xml:space="preserve">  30112</t>
  </si>
  <si>
    <t xml:space="preserve">  其他社会保障缴费</t>
  </si>
  <si>
    <t xml:space="preserve">  30113</t>
  </si>
  <si>
    <t xml:space="preserve">  住房公积金</t>
  </si>
  <si>
    <t>50103</t>
  </si>
  <si>
    <t>住房公积金</t>
  </si>
  <si>
    <t xml:space="preserve">  30199</t>
  </si>
  <si>
    <t xml:space="preserve">  其他工资福利支出</t>
  </si>
  <si>
    <t>50199</t>
  </si>
  <si>
    <t>其他工资福利支出</t>
  </si>
  <si>
    <t>302</t>
  </si>
  <si>
    <t>商品和服务支出</t>
  </si>
  <si>
    <t xml:space="preserve">  30201</t>
  </si>
  <si>
    <t xml:space="preserve">  办公费</t>
  </si>
  <si>
    <t>50201</t>
  </si>
  <si>
    <t>办公经费</t>
  </si>
  <si>
    <t>50502</t>
  </si>
  <si>
    <t xml:space="preserve">  30202</t>
  </si>
  <si>
    <t xml:space="preserve">  印刷费</t>
  </si>
  <si>
    <t xml:space="preserve">  30203</t>
  </si>
  <si>
    <t xml:space="preserve">  咨询费</t>
  </si>
  <si>
    <t>50205</t>
  </si>
  <si>
    <t>委托业务费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</si>
  <si>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</si>
  <si>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</si>
  <si>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</si>
  <si>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</si>
  <si>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</si>
  <si>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</si>
  <si>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</si>
  <si>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</si>
  <si>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</si>
  <si>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</si>
  <si>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</si>
  <si>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</si>
  <si>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30213</t>
  </si>
  <si>
    <t xml:space="preserve">  维修(护)费</t>
  </si>
  <si>
    <t>50209</t>
  </si>
  <si>
    <t>维修（护）费</t>
  </si>
  <si>
    <t xml:space="preserve">  30214</t>
  </si>
  <si>
    <t xml:space="preserve">  租赁费</t>
  </si>
  <si>
    <t xml:space="preserve">  30216</t>
  </si>
  <si>
    <t xml:space="preserve">  培训费</t>
  </si>
  <si>
    <t>50203</t>
  </si>
  <si>
    <t>培训费</t>
  </si>
  <si>
    <t xml:space="preserve">  30218</t>
  </si>
  <si>
    <t xml:space="preserve">  专用材料费</t>
  </si>
  <si>
    <t>50204</t>
  </si>
  <si>
    <t>专用材料购置费</t>
  </si>
  <si>
    <t xml:space="preserve">  30226</t>
  </si>
  <si>
    <t xml:space="preserve">  劳务费</t>
  </si>
  <si>
    <t xml:space="preserve">  30227</t>
  </si>
  <si>
    <t xml:space="preserve">  委托业务费</t>
  </si>
  <si>
    <t xml:space="preserve">  30228</t>
  </si>
  <si>
    <t xml:space="preserve">  工会经费</t>
  </si>
  <si>
    <t xml:space="preserve">  30231</t>
  </si>
  <si>
    <t xml:space="preserve">  公务用车运行维护费</t>
  </si>
  <si>
    <t>50208</t>
  </si>
  <si>
    <t>公务用车运行维护费</t>
  </si>
  <si>
    <t xml:space="preserve">  30239</t>
  </si>
  <si>
    <t xml:space="preserve">  其他交通费用</t>
  </si>
  <si>
    <t xml:space="preserve">  30299</t>
  </si>
  <si>
    <t xml:space="preserve">  其他商品和服务支出</t>
  </si>
  <si>
    <t>50299</t>
  </si>
  <si>
    <t>其他商品和服务支出</t>
  </si>
  <si>
    <t>303</t>
  </si>
  <si>
    <t>对个人和家庭的补助</t>
  </si>
  <si>
    <t xml:space="preserve">  30301</t>
  </si>
  <si>
    <t xml:space="preserve">  离休费</t>
  </si>
  <si>
    <t>50905</t>
  </si>
  <si>
    <t>离退休费</t>
  </si>
  <si>
    <t xml:space="preserve">  30302</t>
  </si>
  <si>
    <t xml:space="preserve">  退休费</t>
  </si>
  <si>
    <t xml:space="preserve">  30304</t>
  </si>
  <si>
    <t xml:space="preserve">  抚恤金</t>
  </si>
  <si>
    <t>50901</t>
  </si>
  <si>
    <t>社会福利和救助</t>
  </si>
  <si>
    <t xml:space="preserve">  30305</t>
  </si>
  <si>
    <t xml:space="preserve">  生活补助</t>
  </si>
  <si>
    <t>310</t>
  </si>
  <si>
    <t>资本性支出</t>
  </si>
  <si>
    <t xml:space="preserve">  31002</t>
  </si>
  <si>
    <t xml:space="preserve">  办公设备购置</t>
  </si>
  <si>
    <t>50306</t>
  </si>
  <si>
    <t>设备购置（一）</t>
  </si>
  <si>
    <t>50601</t>
  </si>
  <si>
    <t>资本性支出（一）</t>
  </si>
  <si>
    <t>2020年部门综合预算一般公共预算基本支出明细表</t>
  </si>
  <si>
    <t>（不含上年结转）</t>
  </si>
  <si>
    <t>收        入</t>
  </si>
  <si>
    <t>支                                           出</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</si>
  <si>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</si>
  <si>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</si>
  <si>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</si>
  <si>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</si>
  <si>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</si>
  <si>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</si>
  <si>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</si>
  <si>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</si>
  <si>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</si>
  <si>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</si>
  <si>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</si>
  <si>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</si>
  <si>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</si>
  <si>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</si>
  <si>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</si>
  <si>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</si>
  <si>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</si>
  <si>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</si>
  <si>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</si>
  <si>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</si>
  <si>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</si>
  <si>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</si>
  <si>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八、对企业资本性补助</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</si>
  <si>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</si>
  <si>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</si>
  <si>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</si>
  <si>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</si>
  <si>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</si>
  <si>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</si>
  <si>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</si>
  <si>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</si>
  <si>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</si>
  <si>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</si>
  <si>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</si>
  <si>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</si>
  <si>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</si>
  <si>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</si>
  <si>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</si>
  <si>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</si>
  <si>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</si>
  <si>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</si>
  <si>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</si>
  <si>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</si>
  <si>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</si>
  <si>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</si>
  <si>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</si>
  <si>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</si>
  <si>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</si>
  <si>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 xml:space="preserve">    </t>
  </si>
  <si>
    <t xml:space="preserve">    办公场所租赁及业务运行经费</t>
  </si>
  <si>
    <t>办公场所租赁及业务运行经费</t>
  </si>
  <si>
    <t xml:space="preserve">    城建监督检查经费</t>
  </si>
  <si>
    <t>城建监督检查经费</t>
  </si>
  <si>
    <t xml:space="preserve">    创建工作及渣土车整治专项经费</t>
  </si>
  <si>
    <t>创建工作及渣土车整治专项经费</t>
  </si>
  <si>
    <t xml:space="preserve">    干部执法教育培训及宣传经费</t>
  </si>
  <si>
    <t>干部执法教育培训及宣传经费</t>
  </si>
  <si>
    <t xml:space="preserve">    设施设备购置经费</t>
  </si>
  <si>
    <t>设施设备购置经费</t>
  </si>
  <si>
    <t xml:space="preserve">    停车划线及违法停车治理经费</t>
  </si>
  <si>
    <t>停车划线及违法停车治理经费</t>
  </si>
  <si>
    <t xml:space="preserve">    野广告专项整治经费</t>
  </si>
  <si>
    <t>野广告专项整治经费</t>
  </si>
  <si>
    <t xml:space="preserve">    油烟检测费用</t>
  </si>
  <si>
    <t>油烟检测费用</t>
  </si>
  <si>
    <t xml:space="preserve">    执法人员服装购置经费</t>
  </si>
  <si>
    <t>执法人员服装购置经费</t>
  </si>
  <si>
    <t xml:space="preserve">    办公场所维修费</t>
  </si>
  <si>
    <t xml:space="preserve">    办公及苗圃租赁费</t>
  </si>
  <si>
    <t xml:space="preserve">    办公及业务经费</t>
  </si>
  <si>
    <t xml:space="preserve">    工具车辆运行费</t>
  </si>
  <si>
    <t xml:space="preserve">    绿化补植费</t>
  </si>
  <si>
    <t xml:space="preserve">    绿化管护及养护费</t>
  </si>
  <si>
    <t xml:space="preserve">    绿化水费</t>
  </si>
  <si>
    <t xml:space="preserve">    物业管理费</t>
  </si>
  <si>
    <t xml:space="preserve">    办公设备购置</t>
  </si>
  <si>
    <t xml:space="preserve">    工具车辆运行经费</t>
  </si>
  <si>
    <t xml:space="preserve">    环卫一体化检查指导经费</t>
  </si>
  <si>
    <t xml:space="preserve">    垃圾分类业务费</t>
  </si>
  <si>
    <t xml:space="preserve">    垃圾转运站运行费</t>
  </si>
  <si>
    <t xml:space="preserve">    日常管理运行经费</t>
  </si>
  <si>
    <t xml:space="preserve">    生活废弃物处理中心运行经费</t>
  </si>
  <si>
    <t xml:space="preserve">    绿化管护运行经费</t>
  </si>
  <si>
    <t xml:space="preserve">    日常管护经费</t>
  </si>
  <si>
    <t xml:space="preserve">    设施设备维修维护费</t>
  </si>
  <si>
    <t xml:space="preserve">    榆溪水上秀坊演出补助</t>
  </si>
  <si>
    <t xml:space="preserve">    广场设施维修维护费</t>
  </si>
  <si>
    <t xml:space="preserve">    广场水电费</t>
  </si>
  <si>
    <t xml:space="preserve">    绿化管护及运行经费</t>
  </si>
  <si>
    <t xml:space="preserve">    日常管护及运行经费</t>
  </si>
  <si>
    <t xml:space="preserve">    办公业务运行经费</t>
  </si>
  <si>
    <t xml:space="preserve">    执法执勤车辆运行费</t>
  </si>
  <si>
    <t xml:space="preserve">    办公业务运行费</t>
  </si>
  <si>
    <t xml:space="preserve">    执法执勤车辆运行维护费用</t>
  </si>
  <si>
    <t>办公业务运行经费</t>
  </si>
  <si>
    <t xml:space="preserve">    执法执勤车辆运行费用</t>
  </si>
  <si>
    <t>执法执勤车辆运行费用</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</si>
  <si>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</si>
  <si>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</si>
  <si>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</si>
  <si>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</si>
  <si>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</si>
  <si>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</si>
  <si>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</si>
  <si>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</si>
  <si>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</si>
  <si>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</si>
  <si>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</si>
  <si>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</si>
  <si>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</si>
  <si>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</si>
  <si>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</si>
  <si>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</si>
  <si>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</si>
  <si>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</si>
  <si>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</si>
  <si>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</si>
  <si>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</si>
  <si>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</si>
  <si>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</si>
  <si>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</si>
  <si>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</si>
  <si>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01</t>
  </si>
  <si>
    <t>04</t>
  </si>
  <si>
    <t>办公印刷</t>
  </si>
  <si>
    <t>信息技术服务</t>
  </si>
  <si>
    <t>房屋租赁服务</t>
  </si>
  <si>
    <t>资产及其他评估服务</t>
  </si>
  <si>
    <t>专业技术服务</t>
  </si>
  <si>
    <t>30227</t>
  </si>
  <si>
    <t>502</t>
  </si>
  <si>
    <t>20200112-20201230</t>
  </si>
  <si>
    <t>1</t>
  </si>
  <si>
    <t>20200101-20201230</t>
  </si>
  <si>
    <t>通用照相机</t>
  </si>
  <si>
    <t>31002</t>
  </si>
  <si>
    <t>503</t>
  </si>
  <si>
    <t>文印设备</t>
  </si>
  <si>
    <t>计算机</t>
  </si>
  <si>
    <t>硒鼓、粉盒</t>
  </si>
  <si>
    <t>复印机</t>
  </si>
  <si>
    <t>家具用具</t>
  </si>
  <si>
    <t>计算机软件</t>
  </si>
  <si>
    <t>普通服装、制服</t>
  </si>
  <si>
    <t>30218</t>
  </si>
  <si>
    <t>05</t>
  </si>
  <si>
    <t>修缮工程</t>
  </si>
  <si>
    <t>30213</t>
  </si>
  <si>
    <t>505</t>
  </si>
  <si>
    <t>建筑安装工程</t>
  </si>
  <si>
    <t>30299</t>
  </si>
  <si>
    <t>农业和林业机械</t>
  </si>
  <si>
    <t>公共服务</t>
  </si>
  <si>
    <t>物业管理服务</t>
  </si>
  <si>
    <t>30209</t>
  </si>
  <si>
    <t>2018年8月</t>
  </si>
  <si>
    <t>03</t>
  </si>
  <si>
    <t>化学药品和中药专用设备</t>
  </si>
  <si>
    <t>99</t>
  </si>
  <si>
    <t>储备物资</t>
  </si>
  <si>
    <t>纸质文具及办公用品</t>
  </si>
  <si>
    <t>30201</t>
  </si>
  <si>
    <t>电工、电子专用生产设备</t>
  </si>
  <si>
    <t>安全生产设备</t>
  </si>
  <si>
    <t>机械设备</t>
  </si>
  <si>
    <t>厨卫用具</t>
  </si>
  <si>
    <t>机动车辆保险</t>
  </si>
  <si>
    <t>30239</t>
  </si>
  <si>
    <t>202001-20201231</t>
  </si>
  <si>
    <t>20200101-20201231</t>
  </si>
  <si>
    <t>2019年</t>
  </si>
  <si>
    <t>2020年</t>
  </si>
  <si>
    <t>增减变化情况</t>
  </si>
  <si>
    <t>一般公共预算拨款安排的“三公”经费预算</t>
  </si>
  <si>
    <t>会议费</t>
  </si>
  <si>
    <t>因公出国(境)费用</t>
  </si>
  <si>
    <t>公务接待费</t>
  </si>
  <si>
    <t>公务用车购置及运行维护费</t>
  </si>
  <si>
    <t>公务用车购置费</t>
  </si>
  <si>
    <t>表14-1</t>
  </si>
  <si>
    <t>2020年部门专项业务经费重点项目绩效目标表</t>
  </si>
  <si>
    <t>专项（项目）名称</t>
  </si>
  <si>
    <t>办公场所租赁费及业务运行经费</t>
  </si>
  <si>
    <t>市级主管部门</t>
  </si>
  <si>
    <t>实施期限</t>
  </si>
  <si>
    <t>资金金额
（万元）</t>
  </si>
  <si>
    <t>年度资金总额：</t>
  </si>
  <si>
    <t xml:space="preserve">    其中：财政拨款</t>
  </si>
  <si>
    <t xml:space="preserve">         其他资金</t>
  </si>
  <si>
    <t>年度目标</t>
  </si>
  <si>
    <t xml:space="preserve">目标：保证全局全年工作正常运转，保障全局的办公地点正常业务开展
</t>
  </si>
  <si>
    <t>绩
效
指
标</t>
  </si>
  <si>
    <t>一级
指标</t>
  </si>
  <si>
    <t>二级指标</t>
  </si>
  <si>
    <t>指标内容</t>
  </si>
  <si>
    <t>指标值</t>
  </si>
  <si>
    <t>产
出
指
标</t>
  </si>
  <si>
    <t>数量指标</t>
  </si>
  <si>
    <t>保障全局执法人员正常业务运作</t>
  </si>
  <si>
    <t>807人</t>
  </si>
  <si>
    <t>城区执法面积</t>
  </si>
  <si>
    <t>600平方公里</t>
  </si>
  <si>
    <t>办公费、差旅费、取暖费、水电费、维修费、邮电费</t>
  </si>
  <si>
    <t>保证全局工作正常运转</t>
  </si>
  <si>
    <t>印刷费</t>
  </si>
  <si>
    <t>保障全局日常资料印刷费</t>
  </si>
  <si>
    <t>办公场所租赁费</t>
  </si>
  <si>
    <t>保障5个分散办公场所租赁费</t>
  </si>
  <si>
    <t>时效指标</t>
  </si>
  <si>
    <t>进度</t>
  </si>
  <si>
    <t>当年实施完</t>
  </si>
  <si>
    <t>资金支出</t>
  </si>
  <si>
    <t>年终支出100%</t>
  </si>
  <si>
    <t>成本指标</t>
  </si>
  <si>
    <t>全年全局运行费用</t>
  </si>
  <si>
    <r>
      <t>3</t>
    </r>
    <r>
      <rPr>
        <sz val="10"/>
        <rFont val="宋体"/>
        <family val="0"/>
      </rPr>
      <t>00</t>
    </r>
    <r>
      <rPr>
        <sz val="10"/>
        <rFont val="宋体"/>
        <family val="0"/>
      </rPr>
      <t>万元</t>
    </r>
  </si>
  <si>
    <t>效益指标</t>
  </si>
  <si>
    <t>社会效益
指标</t>
  </si>
  <si>
    <t>保障城市市容市貌</t>
  </si>
  <si>
    <t>有效保障了城区市容市貌</t>
  </si>
  <si>
    <t>可持续
影响指标</t>
  </si>
  <si>
    <t>全局正常工作运转</t>
  </si>
  <si>
    <t>保障全局正常工作运转</t>
  </si>
  <si>
    <t>满意度
指标</t>
  </si>
  <si>
    <t>服务对象
满意度指标</t>
  </si>
  <si>
    <t>执法人员满意度</t>
  </si>
  <si>
    <t>表14-2</t>
  </si>
  <si>
    <t>目标：加强执法监察力度， 力争零违章，发现一处查处一处</t>
  </si>
  <si>
    <t>查处违法建筑</t>
  </si>
  <si>
    <t>20000平方米</t>
  </si>
  <si>
    <t>监察范围</t>
  </si>
  <si>
    <t>质量指标</t>
  </si>
  <si>
    <t>执法巡查力度</t>
  </si>
  <si>
    <t>违法建筑的查处</t>
  </si>
  <si>
    <t>力争零违章</t>
  </si>
  <si>
    <t>执法人员专业素质水平</t>
  </si>
  <si>
    <t>有效提高</t>
  </si>
  <si>
    <t>发现违章建筑</t>
  </si>
  <si>
    <t>严格按照程序查处</t>
  </si>
  <si>
    <t>年终支出率达98%</t>
  </si>
  <si>
    <t>举报投诉查处率</t>
  </si>
  <si>
    <t>核查回复率</t>
  </si>
  <si>
    <t>文明执法覆盖率</t>
  </si>
  <si>
    <t>表14-3</t>
  </si>
  <si>
    <t>创建工作及渣土车运输作业秩序专项整治专项经费</t>
  </si>
  <si>
    <t>目标：完成创建国家文明城市、园林城市等各项任务的公告宣传、建筑物墙体维修、美化绿化亮化等工作任务。</t>
  </si>
  <si>
    <t>三级指标</t>
  </si>
  <si>
    <t>按照年度计划和工作需要实施</t>
  </si>
  <si>
    <t>按照实际产生量计算</t>
  </si>
  <si>
    <t>根据市政要求修补城区内围墙</t>
  </si>
  <si>
    <t>随时发现及时修补</t>
  </si>
  <si>
    <t>根据市政要求公益广告</t>
  </si>
  <si>
    <t>根据要求及时张挂</t>
  </si>
  <si>
    <t>保质保量完成任务</t>
  </si>
  <si>
    <t>按照相关指标、标准、和技术要求</t>
  </si>
  <si>
    <t>创建工作中相关突发状态</t>
  </si>
  <si>
    <t>及时启动应急方案处理</t>
  </si>
  <si>
    <t>做好任务计划</t>
  </si>
  <si>
    <t>按计划完成工作任务。</t>
  </si>
  <si>
    <t>预计完成时间</t>
  </si>
  <si>
    <t>预计开工时间</t>
  </si>
  <si>
    <t>预算下达完成政府采购程序</t>
  </si>
  <si>
    <t>根据工作要求和目标，进行招标和调研参照制定成本。</t>
  </si>
  <si>
    <t>按照相关招标价格、价格标准和技术要求等计算。</t>
  </si>
  <si>
    <t>投资总预算</t>
  </si>
  <si>
    <t>80万元</t>
  </si>
  <si>
    <t>投资预计总支出</t>
  </si>
  <si>
    <t>效
益
指
标</t>
  </si>
  <si>
    <t>完成相关创建工作任务，提高城市品质</t>
  </si>
  <si>
    <t>提高市民群众满意率</t>
  </si>
  <si>
    <t>市貌影响</t>
  </si>
  <si>
    <t>提升城市容貌</t>
  </si>
  <si>
    <t>可持续
影响
指标</t>
  </si>
  <si>
    <t>服务对象
满意度
指标</t>
  </si>
  <si>
    <t>服务对象对执法工作的满意度</t>
  </si>
  <si>
    <t>表14-4</t>
  </si>
  <si>
    <t>目标：加强城市管理执法人员业务培训，严格实行执法人员持证上岗和资格管理制度，市级城市管理执法部门负责完成全市科级以下执法人员轮训和持证上岗工作</t>
  </si>
  <si>
    <t>一级指标</t>
  </si>
  <si>
    <t>集中培训人数</t>
  </si>
  <si>
    <t>700人</t>
  </si>
  <si>
    <t>全局集中培训</t>
  </si>
  <si>
    <t>1次</t>
  </si>
  <si>
    <t>持证上岗工作</t>
  </si>
  <si>
    <t>2次</t>
  </si>
  <si>
    <t>日常教育宣传</t>
  </si>
  <si>
    <t>6次</t>
  </si>
  <si>
    <t>经费支出总额</t>
  </si>
  <si>
    <t>控制60万元内</t>
  </si>
  <si>
    <t>人员培训合格率</t>
  </si>
  <si>
    <t>社会公众对执法工作知晓率</t>
  </si>
  <si>
    <r>
      <t>表14-</t>
    </r>
    <r>
      <rPr>
        <sz val="11"/>
        <color indexed="8"/>
        <rFont val="宋体"/>
        <family val="0"/>
      </rPr>
      <t>5</t>
    </r>
  </si>
  <si>
    <t xml:space="preserve">目标：加强执法队伍建设硬件的配备、全程执法记录管理系统的建立和完善、加大正版软件的使用率、老旧设备的更换 </t>
  </si>
  <si>
    <t>办公设备配备率</t>
  </si>
  <si>
    <t>执法记录仪配备率</t>
  </si>
  <si>
    <t>正版办公软件使用率</t>
  </si>
  <si>
    <t>执法仪管理系统</t>
  </si>
  <si>
    <t>建立和完善</t>
  </si>
  <si>
    <t>老旧设备更换率</t>
  </si>
  <si>
    <t>控制在10%</t>
  </si>
  <si>
    <t>办公设备维护率</t>
  </si>
  <si>
    <t>采购审批手续进度</t>
  </si>
  <si>
    <t>严格按照采购审批手续</t>
  </si>
  <si>
    <t>资金支出率</t>
  </si>
  <si>
    <t>资金支出总额</t>
  </si>
  <si>
    <t>100万</t>
  </si>
  <si>
    <t>经济效益
指标</t>
  </si>
  <si>
    <t>执法记录使用率</t>
  </si>
  <si>
    <t>举报投诉核查率</t>
  </si>
  <si>
    <t>提升社会稳定性</t>
  </si>
  <si>
    <t>稳定</t>
  </si>
  <si>
    <t>表14-6</t>
  </si>
  <si>
    <t>停车划线及违停治理经费</t>
  </si>
  <si>
    <t xml:space="preserve">目标：进一步加强城市违法停车管理，2020年将对中心城区停车泊位进行新划或补划
</t>
  </si>
  <si>
    <t>停车位数量</t>
  </si>
  <si>
    <t>约6000个停车位</t>
  </si>
  <si>
    <t>其它停车箭头、导向箭头</t>
  </si>
  <si>
    <t>一定数量的非机动车停车位</t>
  </si>
  <si>
    <t>停车位线质保时间</t>
  </si>
  <si>
    <t>保持2—3年清楚可见</t>
  </si>
  <si>
    <t>停车位线规格</t>
  </si>
  <si>
    <t>常温型标线漆，线宽12cm</t>
  </si>
  <si>
    <t>按照招标价格实施</t>
  </si>
  <si>
    <t>停车位线每米6元</t>
  </si>
  <si>
    <t>130万元</t>
  </si>
  <si>
    <t>停车秩序</t>
  </si>
  <si>
    <t>能很好的规范停车秩序</t>
  </si>
  <si>
    <t>有效提升城市容貌</t>
  </si>
  <si>
    <t>表14-7</t>
  </si>
  <si>
    <t>目标：根据省市文件要求对中心城区餐饮业单位安装油烟净化器进行检测，确保排放合格，打赢蓝天保卫战</t>
  </si>
  <si>
    <t>整治范围</t>
  </si>
  <si>
    <t>中心城区餐饮行业</t>
  </si>
  <si>
    <t>摸底单位</t>
  </si>
  <si>
    <t>2735户</t>
  </si>
  <si>
    <t>督促安装设备</t>
  </si>
  <si>
    <t>2680户</t>
  </si>
  <si>
    <t>净化油烟装置安装率</t>
  </si>
  <si>
    <t>施工时间</t>
  </si>
  <si>
    <t>预计年底完成检测工作</t>
  </si>
  <si>
    <t>预计完工时间</t>
  </si>
  <si>
    <t>不断强化整治工作</t>
  </si>
  <si>
    <t>成本投入指标</t>
  </si>
  <si>
    <t>100万元</t>
  </si>
  <si>
    <t>表14-8</t>
  </si>
  <si>
    <t>目标：加强执法监察力度对野广告进行集中整治，努力消除违法“野广告”乱张贴、乱涂写、乱刻画现象</t>
  </si>
  <si>
    <t>查处环境污染事件</t>
  </si>
  <si>
    <t>6000起</t>
  </si>
  <si>
    <t>清理有烟煤</t>
  </si>
  <si>
    <t>100余吨</t>
  </si>
  <si>
    <t>发现野广告查处</t>
  </si>
  <si>
    <t>表14-9</t>
  </si>
  <si>
    <t>执法人员服装购置费</t>
  </si>
  <si>
    <t xml:space="preserve">目标：加强执法队伍建设制服的统一配备，老旧制服的更换 </t>
  </si>
  <si>
    <t>执法人员制服配备率</t>
  </si>
  <si>
    <t>执法人员制服的更换率</t>
  </si>
  <si>
    <t>老旧制服的更换</t>
  </si>
  <si>
    <t>执法人员形象</t>
  </si>
  <si>
    <t>制服采购进度</t>
  </si>
  <si>
    <t>表14-10</t>
  </si>
  <si>
    <t>绿化养护专项资金（榆林市园林管理处）</t>
  </si>
  <si>
    <t>目标1：绿化补植：完成2019年东城区道路补植工程；西城区道路补植工程；南城区道路补植工程；北城区道路补植工程；新城区道路补植工程；城区道路补植工程；机场路道路补植工程。
目标2：工具车辆运行：35辆工具车，出车35周，完成浇水、打药：2965178.3平方米。
目标3：城区节假日摆花                                                        目标4：绿化打药、施肥、修剪、养护面积：2965178.3平方米。                       目标5：城市绿化带清理余土。                                                    目标6：冬季树木防虫防冻涂白。                                                 目标7：办公场所维修。                                                        目标8;物业管理。                                                               目标9：办公场所租赁。                                                        目标10：办公及业务经费。                                                          目标11：绿化养护水费</t>
  </si>
  <si>
    <t>各种苗木补植</t>
  </si>
  <si>
    <t>6个所及机场路全部损毁死亡苗木（240万元）</t>
  </si>
  <si>
    <t>工具车辆运行（浇水，打药）</t>
  </si>
  <si>
    <t>出车35周，面积：2965178.3平方米（160万元）</t>
  </si>
  <si>
    <t>节假日摆花</t>
  </si>
  <si>
    <t>主要路段每年3次（50万元）</t>
  </si>
  <si>
    <t>绿化打药、施肥、修剪、养护</t>
  </si>
  <si>
    <t>面积：2965178.3平方米（575万元）</t>
  </si>
  <si>
    <t>城市绿化带清理余土</t>
  </si>
  <si>
    <t>265平方米（15万元）</t>
  </si>
  <si>
    <t>冬季树木防虫防冻涂白</t>
  </si>
  <si>
    <t>所有乔木树种（20万元）</t>
  </si>
  <si>
    <t>办公场所维修</t>
  </si>
  <si>
    <t>35万元</t>
  </si>
  <si>
    <t>物业管理</t>
  </si>
  <si>
    <t>67万元</t>
  </si>
  <si>
    <t>办公场所租赁</t>
  </si>
  <si>
    <t>39万元</t>
  </si>
  <si>
    <t>办公及业务经费</t>
  </si>
  <si>
    <t>123.4万元</t>
  </si>
  <si>
    <t>绿化养护水费</t>
  </si>
  <si>
    <t>部分养护达到的标准</t>
  </si>
  <si>
    <t>国家二级标准</t>
  </si>
  <si>
    <t>国家三级标准</t>
  </si>
  <si>
    <t>养护员、工具车每天作业</t>
  </si>
  <si>
    <t>每天8小时</t>
  </si>
  <si>
    <t>遇大旱天气，工具车每天作业</t>
  </si>
  <si>
    <t>每天8小时以上</t>
  </si>
  <si>
    <t>补植结束时间</t>
  </si>
  <si>
    <t>不迟于6月底</t>
  </si>
  <si>
    <t>冬季涂白结束时间</t>
  </si>
  <si>
    <t>不迟于12月底</t>
  </si>
  <si>
    <t>所有采购是否符合政府采购规定</t>
  </si>
  <si>
    <t>绿化业务经费使用成本是否符合陕西省财政专项资金管理相关规定</t>
  </si>
  <si>
    <t>养护面积</t>
  </si>
  <si>
    <t>2965178.3平方米</t>
  </si>
  <si>
    <t>城区绿化覆盖面积</t>
  </si>
  <si>
    <t>生态效益
指标</t>
  </si>
  <si>
    <t>保护生态面积</t>
  </si>
  <si>
    <t>生态作业区更趋平衡</t>
  </si>
  <si>
    <t>生态重点区更趋平衡</t>
  </si>
  <si>
    <t>绿化苗木种植结构更合理</t>
  </si>
  <si>
    <r>
      <t>政府满意度（1</t>
    </r>
    <r>
      <rPr>
        <sz val="10"/>
        <rFont val="宋体"/>
        <family val="0"/>
      </rPr>
      <t>00分）</t>
    </r>
  </si>
  <si>
    <t>98分</t>
  </si>
  <si>
    <r>
      <t>人民群众满意度（1</t>
    </r>
    <r>
      <rPr>
        <sz val="10"/>
        <rFont val="宋体"/>
        <family val="0"/>
      </rPr>
      <t>00分）</t>
    </r>
  </si>
  <si>
    <t>表14-11</t>
  </si>
  <si>
    <t>榆林市环境卫生管理处</t>
  </si>
  <si>
    <t>目标1：负责城区垃圾压缩转运；                                                 目标2：推进城乡环卫一体化；                                                   目标3:垃圾分类先行指导宣传等业务；                                            目标4：做好生活垃圾处理场的日常维护工作；                                             目标5：协调建筑垃圾场的建设及渗滤液的处理等。</t>
  </si>
  <si>
    <t>年
度
绩
效
指
标</t>
  </si>
  <si>
    <t>垃圾分类试点先行指导宣传工作经费</t>
  </si>
  <si>
    <t>12县区</t>
  </si>
  <si>
    <t>处机关及垃圾转运站运行经费</t>
  </si>
  <si>
    <t>全市城区</t>
  </si>
  <si>
    <t>生活废弃物处理中心业务运行经费</t>
  </si>
  <si>
    <t>生活废弃物中心业务正常运转</t>
  </si>
  <si>
    <t>垃圾压缩转运达到</t>
  </si>
  <si>
    <t>国家一般标准</t>
  </si>
  <si>
    <t>推进城乡环卫一体化</t>
  </si>
  <si>
    <t>向发达城市标准靠拢</t>
  </si>
  <si>
    <t>推进垃圾收集分类</t>
  </si>
  <si>
    <t>完成时间</t>
  </si>
  <si>
    <t>年底前完成全部目标</t>
  </si>
  <si>
    <t>建筑垃圾的处理</t>
  </si>
  <si>
    <t>及时进行处理</t>
  </si>
  <si>
    <t>垃圾分类宣传经费</t>
  </si>
  <si>
    <t>垃圾转运站运行经费</t>
  </si>
  <si>
    <t>物业管理费</t>
  </si>
  <si>
    <t>日常管理经费</t>
  </si>
  <si>
    <t>办公设备购置费</t>
  </si>
  <si>
    <t>环卫一体化经费</t>
  </si>
  <si>
    <t>工具车辆运行经费</t>
  </si>
  <si>
    <t>城区垃圾压缩、转运</t>
  </si>
  <si>
    <t>全市城区各个角落</t>
  </si>
  <si>
    <t>垃圾场的管护及后期维护</t>
  </si>
  <si>
    <t>符合国家一级标准</t>
  </si>
  <si>
    <t>建设最美乡村</t>
  </si>
  <si>
    <t>全市环境卫生更上新台阶</t>
  </si>
  <si>
    <t>生活垃圾场年削减COD数量</t>
  </si>
  <si>
    <t>提高空气质量</t>
  </si>
  <si>
    <t>垃圾分类处理的进一步探索</t>
  </si>
  <si>
    <t>提高人居环境必然要求</t>
  </si>
  <si>
    <t>爱护环境卫生、有效提高垃圾压缩转运</t>
  </si>
  <si>
    <t>提高市民生活品味</t>
  </si>
  <si>
    <t>维护人居环境</t>
  </si>
  <si>
    <t>解决民生实际问题</t>
  </si>
  <si>
    <t>进一步探索垃圾的二次利用</t>
  </si>
  <si>
    <t>资源的有效利用循环</t>
  </si>
  <si>
    <t>市民居住环境更趋健康化</t>
  </si>
  <si>
    <t>不断改善市民人居环境</t>
  </si>
  <si>
    <t>人居环境更趋平衡</t>
  </si>
  <si>
    <t>人居环境幸福指数提高</t>
  </si>
  <si>
    <t>填埋垃圾、除臭等消毒设施</t>
  </si>
  <si>
    <t>居民周边环境有重大影响</t>
  </si>
  <si>
    <t>人民群众满意度</t>
  </si>
  <si>
    <t>95%以上</t>
  </si>
  <si>
    <t>表14-12</t>
  </si>
  <si>
    <t>榆林市河滨公园管理所</t>
  </si>
  <si>
    <t xml:space="preserve">目标1：维修部分自控室、公厕、管理房等建筑物屋面防水；粉刷（涂料）部分假山、廊亭、标识牌；对部分景观水池壁进行改造（干挂花岗岩）；更换部分景观设施电缆；改造提升部分园路照明设备。
目标2：做好河滨公园绿化养护日常管理工作，对部分地被、花卉、乔灌木进行改造补植；五一、国庆等节假日，在园区主要出入口等场所摆放鲜花，提升景观效果；采用生态治理的理念净化库区水质（放置鱼苗）；清理水系、人工湖水草、杂物。
目标3：维修维护园区广场、园路、监控、护栏、管网、路障房、景观桥廊、外置音响等公共设施，保证设施完好率达98%以上。
目标4：确保园内环境干净整洁，车辆停放整齐，无乱贴广告标语；园路、广场清扫达到一级道路清扫标准；按照星级公厕标准，加强公厕管理；水面无漂浮物，无垃圾向河内倾倒的现象。
目标5：做好园内的灭火器更换、病媒防治、车辆维护保养、救生器具维护等安全生产和综治维稳工作，加强治安队伍建设，打造和谐、文明、安全的游园环境。
目标6：做好重大节假日期间的亮化美化工作，营造浓厚的节日氛围。
目标7：做好扶贫帮困、参观接待、各类创建和宣传阵地建设。
目标8：榆溪河水上秀坊演出的监管和配合工作。
</t>
  </si>
  <si>
    <t>指标1：保证公园设施、设备维修、维护</t>
  </si>
  <si>
    <t>北起迎宾桥南至永济桥全长7公里保障设施设备完好率达99%</t>
  </si>
  <si>
    <t>指标2：保证公园绿化补植、种植和管护</t>
  </si>
  <si>
    <t>保证无裸露陆地，绿化面积达99%</t>
  </si>
  <si>
    <t>指标3：日常工作正常运行经费</t>
  </si>
  <si>
    <t>保证日常保洁工作正常运行</t>
  </si>
  <si>
    <t>指标4：工具车辆运行</t>
  </si>
  <si>
    <t>保证垃圾车绿化水车正常运行，车辆完好率100%</t>
  </si>
  <si>
    <t>指标5：绿化水费和水系水源供水费用</t>
  </si>
  <si>
    <t>保障河滨公园绿化用水和东岸水源供水</t>
  </si>
  <si>
    <t>指标6：榆溪水上秀坊演出补助</t>
  </si>
  <si>
    <t>丰富市民生活，通过调查市民满意度达98%</t>
  </si>
  <si>
    <t>指标1：公园设施完好率</t>
  </si>
  <si>
    <t>指标2：公园无病虫害活率</t>
  </si>
  <si>
    <t>指标1：公园绿化成活率</t>
  </si>
  <si>
    <t>指标2：进度</t>
  </si>
  <si>
    <t>按照合同执行</t>
  </si>
  <si>
    <t>指标3：资金支出</t>
  </si>
  <si>
    <t>按工程完工支出率达100%</t>
  </si>
  <si>
    <t>指标1：资金投入</t>
  </si>
  <si>
    <t>总投入资金996万元，完成市级财政投资996万元</t>
  </si>
  <si>
    <t>指标1：改善居住环境</t>
  </si>
  <si>
    <t>按国家环保模范城市标准</t>
  </si>
  <si>
    <t>指标1：改善城区生态环境，空气质量，自然景观</t>
  </si>
  <si>
    <t>净化空气质量</t>
  </si>
  <si>
    <t>指标1：保护自然资源并提高自然资源的有效利用</t>
  </si>
  <si>
    <t>美化城市环境受益广大市民</t>
  </si>
  <si>
    <t>指标1：增加城市绿地面积</t>
  </si>
  <si>
    <t>改善人居环境</t>
  </si>
  <si>
    <t>指标1：服务广大市民。通过对社会问卷调查统计满意度达98%</t>
  </si>
  <si>
    <t>表14-13</t>
  </si>
  <si>
    <t>榆林市广场管理所专项业务经费</t>
  </si>
  <si>
    <t>目标1：保障单位正常办公及各项工作顺利开展。
目标2：2020年广场各类附属公共设施维护、水电设施维护计划。
目标3：广场园林绿化管理养护计划；冬季树木防冻涂白。
目标4：节假日摆花。</t>
  </si>
  <si>
    <t>保障五个广场及3个附属小绿地各类公共设施维护、水电设施维护</t>
  </si>
  <si>
    <t>面积：481600平方米</t>
  </si>
  <si>
    <t>日常管理运行</t>
  </si>
  <si>
    <t>各广场清运、保洁日常工作</t>
  </si>
  <si>
    <t>绿化打药、养护、冬季树木防冻涂白</t>
  </si>
  <si>
    <t>保障园林绿化管理</t>
  </si>
  <si>
    <t>保洁用品</t>
  </si>
  <si>
    <t>广场公共设施完好率</t>
  </si>
  <si>
    <t>广场亮化率达</t>
  </si>
  <si>
    <t xml:space="preserve">广场绿化成活率 </t>
  </si>
  <si>
    <t>年终支出率达96%</t>
  </si>
  <si>
    <t>资金投入</t>
  </si>
  <si>
    <t>总投入资金512万元，完成市级财政投资512万元</t>
  </si>
  <si>
    <t>提升城市投资环境</t>
  </si>
  <si>
    <t>吸引投资</t>
  </si>
  <si>
    <t>解决环卫就业岗位</t>
  </si>
  <si>
    <t>240人</t>
  </si>
  <si>
    <t>改善城市环境</t>
  </si>
  <si>
    <t>改善环境</t>
  </si>
  <si>
    <t>市民居住环境更健康化</t>
  </si>
  <si>
    <t>改善市民人居环境</t>
  </si>
  <si>
    <t>市民调查满意度</t>
  </si>
  <si>
    <t>表14-14</t>
  </si>
  <si>
    <t xml:space="preserve">榆林市城市管理综合行政执法局直属支队   </t>
  </si>
  <si>
    <t>目标1：监督检查各分局执法工作，跨区域违法案件和重大案件的查处工作。
目标2：公务车辆正常运行：10辆执法车辆，每天车辆出勤8小时，执法范围榆林市中心城区600平方公里，保障促进执法工作顺利开展。                                                                                        目标3：办公及业务经费。</t>
  </si>
  <si>
    <t>执法车辆</t>
  </si>
  <si>
    <t>10辆</t>
  </si>
  <si>
    <t>执法范围</t>
  </si>
  <si>
    <t>榆林市中心城区600平方公里</t>
  </si>
  <si>
    <t>公务车辆运行维护</t>
  </si>
  <si>
    <t>保证执法车辆正常运转</t>
  </si>
  <si>
    <t>执法工作顺利开展</t>
  </si>
  <si>
    <t>单位运转正常</t>
  </si>
  <si>
    <t>白天执法人员和执法车辆每天出勤时间</t>
  </si>
  <si>
    <t>夜间执法人员和执法车辆每天出勤时间</t>
  </si>
  <si>
    <t>每天6小时</t>
  </si>
  <si>
    <t>务实、高效、节约</t>
  </si>
  <si>
    <t>在保障执法工作正常运转的情况下节约成本</t>
  </si>
  <si>
    <t>城市建设规范</t>
  </si>
  <si>
    <t>城市发展有序</t>
  </si>
  <si>
    <t>空气质量良好</t>
  </si>
  <si>
    <t>环境卫生整洁</t>
  </si>
  <si>
    <t>城乡统筹发展</t>
  </si>
  <si>
    <t>市民意识提高</t>
  </si>
  <si>
    <t>人民群众满意度(100分)</t>
  </si>
  <si>
    <t>表14-15</t>
  </si>
  <si>
    <t>榆林市城市管理综合行政执法局空港生态区分局</t>
  </si>
  <si>
    <t>目标1：保障单位正常开展纠正违建、市容环境卫生整治、户外广告规范整治、大气污染防治等日常工作。
目标2：公务车辆正常运行：22辆执法车辆，每天车辆出勤8小时，保障促进执法工作顺利开展。                                                                                     目标3：水暖电气费。                                                               目标4：办公及业务经费。</t>
  </si>
  <si>
    <t>约300平方公里：东至榆溪河，西至中心城区规划西界（在迎宾大道与神延铁路交叉处以南为神延铁路），南至榆阳路（在迎宾大道与神延铁路交叉处以西为迎宾大道和包茂高速），北至中心城区规划北界。</t>
  </si>
  <si>
    <t>22辆</t>
  </si>
  <si>
    <t>公务车辆维护费（燃油、维修、保险）</t>
  </si>
  <si>
    <t>保证执法车辆正常运行</t>
  </si>
  <si>
    <t>办公及业务经费水暖电气费</t>
  </si>
  <si>
    <t>表14-16</t>
  </si>
  <si>
    <t>榆林市城市管理综合行政执法局榆阳分局</t>
  </si>
  <si>
    <t>目标1：保障单位正常开展纠正违建、市容环境卫生整治、户外广告规范整治、大气污染防治等日常工作。
目标2：公务车辆正常运行：39辆执法车辆，每天车辆出勤8小时，保障促进执法工作顺利开展。                                                                                    目标3：水暖电气费。                                                                      目标4：办公及业务经费。</t>
  </si>
  <si>
    <t>中心城区600平方公里</t>
  </si>
  <si>
    <t>39辆</t>
  </si>
  <si>
    <t>表14-17</t>
  </si>
  <si>
    <t xml:space="preserve">榆林市城市管理综合行政执法局榆横工业区（榆林高新区）分局                   </t>
  </si>
  <si>
    <t>目标1：保障单位正常工作的开展、纠正违建、市容环境卫生整治、户外广告规范整治、大气污染防治等日常工作。
目标2：公务车辆正常运行：14辆执法车辆，每天车辆出勤8小时，执法范围52平方公里，保障促进执法工作顺利开展。                                                                                        目标3：办公及业务经费。</t>
  </si>
  <si>
    <t>14辆</t>
  </si>
  <si>
    <t>52平方公里（南至榆阳路、东至火车道、西至榆西河、北至草沟大桥和榆马大道）</t>
  </si>
  <si>
    <t>表14-18</t>
  </si>
  <si>
    <t>榆林市城市管理综合行政执法局横山西南新区分局</t>
  </si>
  <si>
    <t>目标1：保障单位正常开展纠正违建、市容环境卫生整治、户外广告规范整治、大气污染防治等日常工作。
目标2：公务车辆正常运行：15辆执法车辆，每天车辆出勤8小时，执法范围150平方公里，保障促进执法工作顺利开展。                                                                  目标3：水暖电气费。                                                                       目标4：办公及业务经费。</t>
  </si>
  <si>
    <t>中心城区150平方公里（东至包西铁路，北至迎宾大道，西至绕城快速干道向西延向1公里，南至榆横铁路专线）</t>
  </si>
  <si>
    <t>15辆</t>
  </si>
  <si>
    <t xml:space="preserve">                         填报日期：2020 年 05 月 10 日                  单位：万元</t>
  </si>
  <si>
    <t>部门（单位） 名称</t>
  </si>
  <si>
    <t>填报人</t>
  </si>
  <si>
    <t>赵杰</t>
  </si>
  <si>
    <t>联系电话</t>
  </si>
  <si>
    <t xml:space="preserve">部门总体资金
情况
</t>
  </si>
  <si>
    <t>总体资金情况</t>
  </si>
  <si>
    <t>当年金额</t>
  </si>
  <si>
    <t>占比</t>
  </si>
  <si>
    <t>收入
构成</t>
  </si>
  <si>
    <t>财政拨款</t>
  </si>
  <si>
    <t>其他资金</t>
  </si>
  <si>
    <t>支出
构成</t>
  </si>
  <si>
    <t>基本支出</t>
  </si>
  <si>
    <t>项目支出</t>
  </si>
  <si>
    <t>部门职能概述</t>
  </si>
  <si>
    <t xml:space="preserve">（一）贯彻执行中省城市管理执法方面的法律法规和政策规定，组织拟订全市城市管理执法方面的法规草案、政策、计划，并组织实施。
（二）承担市城市管理委员会办公室日常工作，组织指导、统筹协调、监督检查、考核评价全市城市管理执法工作，协调解决城市管理执法工作中的问题。
（三）负责指导监督、考核评价全市数字化城市管理工作；负责市本级“数字城管”建设管理等工作；负责“12319” 城市管理服务热线的管理。
（四）负责全市城乡环境卫生指导、检查、考核等工作；负责指导、考核全市垃圾处理工作；负责启动实施全市生活垃圾分类工作；负责中心城区（不包括高新区）生活垃圾转运工作；负责中心城区建筑垃圾处理收费；负责中心城区（不包括高新区）垃圾转运站管理和公园广场绿地公共卫生间的建设、管理。
（五）负责组织制定全市城市园林绿化技术规范；负责指导全市城市园林绿化工作；负责中心城区（不包括高新区）园林绿化提升改造工作；负责中心城区（不包括高新区）园林绿化养护管理、组织实施工作；负责城市苗圃管理工作。
（六）负责中心城区（不包括高新区）公园、广场、公共绿地里的市政公用设施运行维护（养护）、管理和组织实施工作；负责中心城区（不包括高新区）公园、广场、公共绿地里的景观照明建设、管理、维护工作。
（七）负责中心城区公共停车场和城市道路（道沿石以上）车辆停放场（点）的规划、建设、管理工作。
（八）负责中心城区建筑垃圾（渣土）消纳处理工作；负责中心城区建筑垃圾（渣土）运输管理备案工作。
（九）负责环境保护管理方面社会生活噪声污染、建筑施工噪声污染、建筑施工扬尘污染、餐饮服务业油烟污染、露天烧烤污染、城市焚烧沥青塑料垃圾等烟尘和恶臭污染、露天焚烧秸秆落叶等烟尘污染以及违规运输、销售、存储、使用有烟煤等方面法律、法规、规章规定的行政执法职责。
（十）行使中心城区未经审批和未按照规划许可内容组织实施建设的违法违规行为的行政执法职责；行使对未取得建筑工程施工许可证或者开工报告，未经批准擅自施工等方面法律、法规、规章规定的行政执法职责；行使对城市违法建设（主要是无审批手续建筑、少批多建、批低建高）等方面法律、法规、规章规定的行政执法职责;行使中心城区城市建筑外立面装修批后监管行政执法职责。
（十一）行使中心城区工商管理方面户外公共场所（不包括各类市场）无照经营、出店经营、占道经营、马路市场等方面法律、法规、规章规定的行政执法职责。
（十二）行使中心城区侵占城市道路（道沿石以上），违法违规停放车辆等方面法律、法规、规章规定的行政执法职责。
（十三）行使中心城区市政公用设施管理方面法律、法规、规章规定的行政执法职责。
（十四）行使中心城区户外广告、门头牌匾设置等方面法律、法规、规章规定的行政执法职责。
（十五）行使中心城区市容环境卫生管理方面法律、法规、规章规定的行政执法职责（不包括降低资质等级、吊销证牌照）。
（十六）行使中心城区城市园林绿化管理方面法律、法规、规章规定的行政执法职责。
（十七）行使中心城区运输、消纳建筑垃圾（渣土）等方面法律、法规、规章规定的行政执法职责。 
（十八）行使全市城市管理执法跨区域行政执法职责。
（十九）负责组织指导全市城市管理执法专项活动和重大活动。
（二十）负责全市城市管理执法工作的法律法规普及宣传、教育、培训工作，协调动员社会力量参与城市管理执法的相关活动。
（二十一）负责对中心城区职责范围内有关行业、领域的安全生产工作实施监督管理。
（二十二）完成市委、市政府交办的其他任务。
</t>
  </si>
  <si>
    <t>年度工作任务</t>
  </si>
  <si>
    <t xml:space="preserve"> （一）加强干部队伍建设。深入学习贯彻习近平新时代中国特色社会主义思想和党的十九大、十九届四中全会精神，坚持全面从严治党，运用“三项机制”激发干部队伍活力，认真开展“强基础、转作风、树形象”三年行动，组织开展全员集中教育培训，提高城市管理执法队伍的整体素质。
（二）深化城市管理执法体制改革。积极推进成立城市管理委员会，实现城市管理高位协调、高位指挥、高位监督；成立城市管理服务中心，充分发挥“数字城管”平台作用，实施科学化、信息化、精细化管理，提升城市精细化管理水平。
（三）加大民生实事项目建设。加大公共停车场建设力度，科学施划公共停车泊位，有效缓解“停车难”问题，科学合理规划建设便民市场，着力破解市民群众“买菜难”问题。
（四）积极推进生活垃圾分类工作。按照《榆林市生活垃圾分类管理办法》《榆林市生活垃圾分类工作实施方案》，积极推进餐厨垃圾处理中心和垃圾资源回收利用中心项目建设，完善生活垃圾处置终端设施，全面推进生活垃圾分类工作。
（五）加强公园广场提升改造。以打造精品公园、广场为目标，积极实施公园广场提档升级，推动实施圣都游乐园扩建改造和榆溪河生态长，各广场、绿地的美化亮化工程，保障苗木成活率不低95%，亮灯率不低于95%，设施完好率不低于95%，力争给市民创造一个更加优美、整洁的人居环境。
（六）积极构建部门协同机制。秉承“共同缔造”理念，强化属地管理原则，加强与中心城区各办事处、乡镇，社区的协作，科学合理划分城市“网格”，实现执法重心下移，“网格”无缝对接；强化“网格化”管理，建立责任细化、管理规范、全面覆盖的网格化管理服务体系，做细做实城市管理执法工作；探索建立园林绿化养护向社会购买服务，提高城市管理效能和公共服务能力。
（七）全力做好市委、市政府交办的各项工作任务。
</t>
  </si>
  <si>
    <t>项目支出情况</t>
  </si>
  <si>
    <t>项目名称</t>
  </si>
  <si>
    <t>项目类型</t>
  </si>
  <si>
    <t>项目总预算</t>
  </si>
  <si>
    <t>项目本年度预算</t>
  </si>
  <si>
    <t>项目主要支出方向和用途</t>
  </si>
  <si>
    <t>保障正常工作运转经费</t>
  </si>
  <si>
    <t>保障执法车辆运行及工作运转</t>
  </si>
  <si>
    <t>整体绩效总目标</t>
  </si>
  <si>
    <t>长期目标(截止     年）</t>
  </si>
  <si>
    <t xml:space="preserve">  目标1：
  目标2：
  ……</t>
  </si>
  <si>
    <t xml:space="preserve"> 目标1：保工资保运转
  目标2：加强执法队伍建设
  目标3：规划监察执法力度持续加强
  目标4：渣土车运输管理、创建工作专项经费
  目标5：“野广告”治理持续有效
  目标6：违停专项治理、停车划线费用目标
  目标7：办公场所租赁费、业务运行经费及设备购置费用、执法车辆运行经费
  目标8：深入推进城市管理执法体制改革
  目标9：积极推进“数字城管”建设
  目标10：加大民生实事项目建设
  目标11：积极推进生活垃圾分类工作   
  目标12：加强公园广场提升改造 </t>
  </si>
  <si>
    <t>长期目标1：</t>
  </si>
  <si>
    <t>长期绩效指标</t>
  </si>
  <si>
    <t>指标名称</t>
  </si>
  <si>
    <t>产出
指标</t>
  </si>
  <si>
    <t>效益
指标</t>
  </si>
  <si>
    <t>经济效益指标</t>
  </si>
  <si>
    <t>社会效益指标</t>
  </si>
  <si>
    <t>环境效益指标</t>
  </si>
  <si>
    <t>可持续效益指标</t>
  </si>
  <si>
    <t>服务对象满意度</t>
  </si>
  <si>
    <t>长期目标2：</t>
  </si>
  <si>
    <t>……</t>
  </si>
  <si>
    <t>年度目标1：</t>
  </si>
  <si>
    <t>保工资保运转</t>
  </si>
  <si>
    <t>年度绩效指标</t>
  </si>
  <si>
    <t>工资发放</t>
  </si>
  <si>
    <t>8285.91万元，保障在编人员及下属单位职工工资发放</t>
  </si>
  <si>
    <t>公用经费</t>
  </si>
  <si>
    <t>358.36万元，保障在编人员及下属单位职工的正常办公，保障各项工作顺利开展</t>
  </si>
  <si>
    <t>工作质量</t>
  </si>
  <si>
    <t>提高工作效率，基本满足在职人员和离退休人员的正常办公生活要求，提升办公效率，及时完成市委、市政府安排重大事项</t>
  </si>
  <si>
    <t>进度指标</t>
  </si>
  <si>
    <t>资金支出进度</t>
  </si>
  <si>
    <t>资金支出进度年终达到100%</t>
  </si>
  <si>
    <t>减少不必要开支</t>
  </si>
  <si>
    <t>行政运行经费降低20%，三公经费只减不增</t>
  </si>
  <si>
    <t>年度目标2：</t>
  </si>
  <si>
    <t>加强执法队伍建设</t>
  </si>
  <si>
    <t>800人</t>
  </si>
  <si>
    <t>培训合格率</t>
  </si>
  <si>
    <t>全局集中培训时间周期</t>
  </si>
  <si>
    <t>12天-15天</t>
  </si>
  <si>
    <t>60万元</t>
  </si>
  <si>
    <t>年度目标3：</t>
  </si>
  <si>
    <t xml:space="preserve"> 规划监察执法力度持续加强</t>
  </si>
  <si>
    <t>加强监察执法力度投入成本</t>
  </si>
  <si>
    <t>300万元</t>
  </si>
  <si>
    <t>举报投诉核查回复率</t>
  </si>
  <si>
    <t>年度目标4：</t>
  </si>
  <si>
    <t xml:space="preserve"> 渣土车运输管理、创建工作专项经费</t>
  </si>
  <si>
    <t>修补城区内围墙</t>
  </si>
  <si>
    <t>按计划完成工作任务</t>
  </si>
  <si>
    <t>年度目标5：</t>
  </si>
  <si>
    <t>“野广告”治理持续有效</t>
  </si>
  <si>
    <t>180万元</t>
  </si>
  <si>
    <t>对环境卫生影响</t>
  </si>
  <si>
    <t>城区市容环境卫生得到有力提升</t>
  </si>
  <si>
    <t>年度目标6：</t>
  </si>
  <si>
    <t>违停专项治理、停车划线费用</t>
  </si>
  <si>
    <t>年度目标7：</t>
  </si>
  <si>
    <t>办公场所租赁费及业务运行经费、设施设备购置经费、执法车辆运行经费</t>
  </si>
  <si>
    <t>保障全局办公地点正常业务开展</t>
  </si>
  <si>
    <t>保障7个办公地点</t>
  </si>
  <si>
    <t>820人</t>
  </si>
  <si>
    <t>全年支出率98%</t>
  </si>
  <si>
    <t>财政全额预算</t>
  </si>
  <si>
    <t>年度目标8：</t>
  </si>
  <si>
    <t>障广场各类附属公共设施维护、水电设施维</t>
  </si>
  <si>
    <t>有效保障</t>
  </si>
  <si>
    <t>年度目标9：</t>
  </si>
  <si>
    <t>榆林市河滨公园管理所专项业务经费</t>
  </si>
  <si>
    <t>保证公园设施、设备维修、维护</t>
  </si>
  <si>
    <t>按照当年目标责任要求执行完成</t>
  </si>
  <si>
    <t>公园设施完好率</t>
  </si>
  <si>
    <t>改善居住环境</t>
  </si>
  <si>
    <t>改善城区生态环境，空气质量，自然景观</t>
  </si>
  <si>
    <t>保护自然资源并提高自然资源的有效利用</t>
  </si>
  <si>
    <t>增加城市绿地面积</t>
  </si>
  <si>
    <t>争创省级园林城市</t>
  </si>
  <si>
    <t>服务广大市民。通过对社会问卷调查</t>
  </si>
  <si>
    <t>统计满意度达98%</t>
  </si>
  <si>
    <t>年度目标10：</t>
  </si>
  <si>
    <t>榆林市园林管理处专项业务经费</t>
  </si>
  <si>
    <t>6个所及机场路全部损毁死亡苗木</t>
  </si>
  <si>
    <t>部分养护达到</t>
  </si>
  <si>
    <t>工具车每天作业</t>
  </si>
  <si>
    <t>8小时以上</t>
  </si>
  <si>
    <t>2929540.4平方米</t>
  </si>
  <si>
    <t>人民群众满意度（100分）</t>
  </si>
  <si>
    <t>95分</t>
  </si>
  <si>
    <t>年度目标11：</t>
  </si>
  <si>
    <t>榆林市环境卫生管理处专项业务经费</t>
  </si>
  <si>
    <t>办公场所物业管理费</t>
  </si>
  <si>
    <t>3945平方米</t>
  </si>
  <si>
    <t>向发达市区标准靠近</t>
  </si>
  <si>
    <t>人民满意度指标</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</si>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</sst>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 numFmtId="181" formatCode="#,##0.0000"/>
  </numFmts>
  <fonts count="64">
    <font>
      <sz val="9"/>
      <name val="宋体"/>
      <family val="0"/>
    </font>
    <font>
      <sz val="11"/>
      <name val="宋体"/>
      <family val="0"/>
    </font>
    <font>
      <sz val="11"/>
      <color indexed="8"/>
      <name val="宋体"/>
      <family val="0"/>
    </font>
    <font>
      <b/>
      <sz val="16"/>
      <name val="宋体"/>
      <family val="0"/>
    </font>
    <font>
      <sz val="12"/>
      <name val="宋体"/>
      <family val="0"/>
    </font>
    <font>
      <sz val="10"/>
      <name val="宋体"/>
      <family val="0"/>
    </font>
    <font>
      <b/>
      <sz val="10"/>
      <name val="宋体"/>
      <family val="0"/>
    </font>
    <font>
      <sz val="11"/>
      <name val="仿宋_GB2312"/>
      <family val="3"/>
    </font>
    <font>
      <sz val="12"/>
      <name val="仿宋_GB2312"/>
      <family val="3"/>
    </font>
    <font>
      <b/>
      <sz val="12"/>
      <name val="宋体"/>
      <family val="0"/>
    </font>
    <font>
      <sz val="16"/>
      <name val="方正小标宋简体"/>
      <family val="0"/>
    </font>
    <font>
      <b/>
      <sz val="11"/>
      <name val="宋体"/>
      <family val="0"/>
    </font>
    <font>
      <sz val="10"/>
      <color indexed="8"/>
      <name val="宋体"/>
      <family val="0"/>
    </font>
    <font>
      <sz val="8"/>
      <name val="宋体"/>
      <family val="0"/>
    </font>
    <font>
      <sz val="10"/>
      <name val="仿宋_GB2312"/>
      <family val="3"/>
    </font>
    <font>
      <b/>
      <sz val="18"/>
      <name val="宋体"/>
      <family val="0"/>
    </font>
    <font>
      <b/>
      <sz val="9"/>
      <name val="宋体"/>
      <family val="0"/>
    </font>
    <font>
      <sz val="12"/>
      <name val="黑体"/>
      <family val="3"/>
    </font>
    <font>
      <sz val="24"/>
      <name val="方正小标宋简体"/>
      <family val="0"/>
    </font>
    <font>
      <b/>
      <sz val="10"/>
      <name val="Arial"/>
      <family val="2"/>
    </font>
    <font>
      <i/>
      <sz val="11"/>
      <color indexed="23"/>
      <name val="宋体"/>
      <family val="0"/>
    </font>
    <font>
      <b/>
      <sz val="11"/>
      <color indexed="62"/>
      <name val="宋体"/>
      <family val="0"/>
    </font>
    <font>
      <u val="single"/>
      <sz val="11"/>
      <color indexed="20"/>
      <name val="宋体"/>
      <family val="0"/>
    </font>
    <font>
      <sz val="11"/>
      <color indexed="16"/>
      <name val="宋体"/>
      <family val="0"/>
    </font>
    <font>
      <b/>
      <sz val="11"/>
      <color indexed="9"/>
      <name val="宋体"/>
      <family val="0"/>
    </font>
    <font>
      <b/>
      <sz val="13"/>
      <color indexed="62"/>
      <name val="宋体"/>
      <family val="0"/>
    </font>
    <font>
      <sz val="11"/>
      <color indexed="10"/>
      <name val="宋体"/>
      <family val="0"/>
    </font>
    <font>
      <sz val="11"/>
      <color indexed="9"/>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b/>
      <sz val="11"/>
      <color indexed="8"/>
      <name val="宋体"/>
      <family val="0"/>
    </font>
    <font>
      <b/>
      <sz val="18"/>
      <color indexed="62"/>
      <name val="宋体"/>
      <family val="0"/>
    </font>
    <font>
      <u val="single"/>
      <sz val="11"/>
      <color indexed="12"/>
      <name val="宋体"/>
      <family val="0"/>
    </font>
    <font>
      <b/>
      <sz val="11"/>
      <color indexed="63"/>
      <name val="宋体"/>
      <family val="0"/>
    </font>
    <font>
      <b/>
      <sz val="15"/>
      <color indexed="6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b/>
      <sz val="10"/>
      <name val="Calibri"/>
      <family val="0"/>
    </font>
    <font>
      <sz val="11"/>
      <name val="Cambria"/>
      <family val="0"/>
    </font>
    <font>
      <sz val="10"/>
      <name val="Cambria"/>
      <family val="0"/>
    </font>
    <font>
      <sz val="10"/>
      <color theme="1" tint="0.04998999834060669"/>
      <name val="宋体"/>
      <family val="0"/>
    </font>
    <font>
      <sz val="10"/>
      <color theme="1"/>
      <name val="Calibri"/>
      <family val="0"/>
    </font>
    <font>
      <sz val="10"/>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9"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8" fontId="19" fillId="0" borderId="0" applyFont="0" applyFill="0" applyBorder="0" applyAlignment="0" applyProtection="0"/>
    <xf numFmtId="177" fontId="19"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6" fontId="19"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19" fillId="0" borderId="0" applyFont="0" applyFill="0" applyBorder="0" applyAlignment="0" applyProtection="0"/>
    <xf numFmtId="0" fontId="43" fillId="0" borderId="0" applyNumberFormat="0" applyFill="0" applyBorder="0" applyAlignment="0" applyProtection="0"/>
    <xf numFmtId="0" fontId="0" fillId="7" borderId="2" applyNumberFormat="0" applyFont="0" applyAlignment="0" applyProtection="0"/>
    <xf numFmtId="0" fontId="41"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41" fillId="9" borderId="0" applyNumberFormat="0" applyBorder="0" applyAlignment="0" applyProtection="0"/>
    <xf numFmtId="0" fontId="44" fillId="0" borderId="5" applyNumberFormat="0" applyFill="0" applyAlignment="0" applyProtection="0"/>
    <xf numFmtId="0" fontId="41" fillId="10" borderId="0" applyNumberFormat="0" applyBorder="0" applyAlignment="0" applyProtection="0"/>
    <xf numFmtId="0" fontId="50" fillId="11" borderId="6" applyNumberFormat="0" applyAlignment="0" applyProtection="0"/>
    <xf numFmtId="0" fontId="51" fillId="11" borderId="1" applyNumberFormat="0" applyAlignment="0" applyProtection="0"/>
    <xf numFmtId="0" fontId="52" fillId="12" borderId="7"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3" fillId="0" borderId="8" applyNumberFormat="0" applyFill="0" applyAlignment="0" applyProtection="0"/>
    <xf numFmtId="0" fontId="54" fillId="0" borderId="9"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4" fillId="0" borderId="0">
      <alignment/>
      <protection/>
    </xf>
  </cellStyleXfs>
  <cellXfs count="277">
    <xf numFmtId="0" fontId="0" fillId="0" borderId="0" xfId="0" applyAlignment="1">
      <alignment/>
    </xf>
    <xf numFmtId="0" fontId="38" fillId="0" borderId="0" xfId="0" applyFont="1" applyFill="1" applyBorder="1" applyAlignment="1">
      <alignment vertical="center"/>
    </xf>
    <xf numFmtId="0" fontId="38" fillId="0" borderId="0" xfId="0" applyFont="1" applyFill="1" applyBorder="1" applyAlignment="1">
      <alignment horizontal="left" vertical="center"/>
    </xf>
    <xf numFmtId="0" fontId="3" fillId="0" borderId="0" xfId="63" applyFont="1" applyBorder="1" applyAlignment="1">
      <alignment horizontal="center" vertical="center" wrapText="1"/>
      <protection/>
    </xf>
    <xf numFmtId="0" fontId="4" fillId="0" borderId="0" xfId="63" applyFont="1" applyBorder="1" applyAlignment="1">
      <alignment horizontal="center" vertical="center"/>
      <protection/>
    </xf>
    <xf numFmtId="0" fontId="5" fillId="0" borderId="10" xfId="63" applyFont="1" applyBorder="1" applyAlignment="1">
      <alignment horizontal="center" vertical="center" wrapText="1"/>
      <protection/>
    </xf>
    <xf numFmtId="0" fontId="5" fillId="0" borderId="11" xfId="63" applyFont="1" applyBorder="1" applyAlignment="1">
      <alignment horizontal="center" vertical="center" wrapText="1"/>
      <protection/>
    </xf>
    <xf numFmtId="0" fontId="5" fillId="0" borderId="12"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5" fillId="0" borderId="14" xfId="63" applyFont="1" applyBorder="1" applyAlignment="1">
      <alignment horizontal="center" vertical="center" wrapText="1"/>
      <protection/>
    </xf>
    <xf numFmtId="0" fontId="5" fillId="0" borderId="15" xfId="63" applyFont="1" applyBorder="1" applyAlignment="1">
      <alignment horizontal="center" vertical="center" wrapText="1"/>
      <protection/>
    </xf>
    <xf numFmtId="0" fontId="5" fillId="0" borderId="16" xfId="63" applyFont="1" applyBorder="1" applyAlignment="1">
      <alignment horizontal="center" vertical="center" wrapText="1"/>
      <protection/>
    </xf>
    <xf numFmtId="0" fontId="5" fillId="0" borderId="0" xfId="63" applyFont="1" applyBorder="1" applyAlignment="1">
      <alignment horizontal="center" vertical="center" wrapText="1"/>
      <protection/>
    </xf>
    <xf numFmtId="0" fontId="5" fillId="0" borderId="17" xfId="63" applyFont="1" applyBorder="1" applyAlignment="1">
      <alignment horizontal="center" vertical="center" wrapText="1"/>
      <protection/>
    </xf>
    <xf numFmtId="0" fontId="5" fillId="0" borderId="18" xfId="63" applyFont="1" applyBorder="1" applyAlignment="1">
      <alignment horizontal="center" vertical="center" wrapText="1"/>
      <protection/>
    </xf>
    <xf numFmtId="0" fontId="5" fillId="0" borderId="19" xfId="63" applyFont="1" applyBorder="1" applyAlignment="1">
      <alignment horizontal="center" vertical="center" wrapText="1"/>
      <protection/>
    </xf>
    <xf numFmtId="0" fontId="5" fillId="0" borderId="20" xfId="63" applyFont="1" applyBorder="1" applyAlignment="1">
      <alignment horizontal="center" vertical="center" wrapText="1"/>
      <protection/>
    </xf>
    <xf numFmtId="0" fontId="6" fillId="0" borderId="21" xfId="63" applyFont="1" applyBorder="1" applyAlignment="1">
      <alignment horizontal="center" vertical="center" wrapText="1"/>
      <protection/>
    </xf>
    <xf numFmtId="0" fontId="6" fillId="0" borderId="13" xfId="63" applyFont="1" applyBorder="1" applyAlignment="1">
      <alignment horizontal="center" vertical="center" wrapText="1"/>
      <protection/>
    </xf>
    <xf numFmtId="0" fontId="6" fillId="0" borderId="14" xfId="63" applyFont="1" applyBorder="1" applyAlignment="1">
      <alignment horizontal="center" vertical="center" wrapText="1"/>
      <protection/>
    </xf>
    <xf numFmtId="0" fontId="6" fillId="0" borderId="22" xfId="63" applyFont="1" applyBorder="1" applyAlignment="1">
      <alignment horizontal="center" vertical="center" wrapText="1"/>
      <protection/>
    </xf>
    <xf numFmtId="0" fontId="6" fillId="0" borderId="18" xfId="63" applyFont="1" applyBorder="1" applyAlignment="1">
      <alignment horizontal="center" vertical="center" wrapText="1"/>
      <protection/>
    </xf>
    <xf numFmtId="0" fontId="6" fillId="0" borderId="19" xfId="63" applyFont="1" applyBorder="1" applyAlignment="1">
      <alignment horizontal="center" vertical="center" wrapText="1"/>
      <protection/>
    </xf>
    <xf numFmtId="0" fontId="6" fillId="0" borderId="23" xfId="63" applyFont="1" applyBorder="1" applyAlignment="1">
      <alignment horizontal="center" vertical="center" wrapText="1"/>
      <protection/>
    </xf>
    <xf numFmtId="0" fontId="6" fillId="0" borderId="10" xfId="63" applyFont="1" applyBorder="1" applyAlignment="1">
      <alignment horizontal="center" vertical="center" wrapText="1"/>
      <protection/>
    </xf>
    <xf numFmtId="0" fontId="6" fillId="0" borderId="11" xfId="63" applyFont="1" applyBorder="1" applyAlignment="1">
      <alignment horizontal="center" vertical="center" wrapText="1"/>
      <protection/>
    </xf>
    <xf numFmtId="0" fontId="6" fillId="0" borderId="12" xfId="63" applyFont="1" applyBorder="1" applyAlignment="1">
      <alignment horizontal="center" vertical="center" wrapText="1"/>
      <protection/>
    </xf>
    <xf numFmtId="0" fontId="6" fillId="0" borderId="24" xfId="63" applyFont="1" applyBorder="1" applyAlignment="1">
      <alignment horizontal="center" vertical="center" wrapText="1"/>
      <protection/>
    </xf>
    <xf numFmtId="0" fontId="5" fillId="0" borderId="21" xfId="63" applyFont="1" applyBorder="1" applyAlignment="1">
      <alignment horizontal="center" vertical="center" wrapText="1"/>
      <protection/>
    </xf>
    <xf numFmtId="0" fontId="5" fillId="0" borderId="24" xfId="63" applyFont="1" applyBorder="1" applyAlignment="1">
      <alignment horizontal="center" vertical="center" wrapText="1"/>
      <protection/>
    </xf>
    <xf numFmtId="0" fontId="5" fillId="0" borderId="22" xfId="63" applyFont="1" applyBorder="1" applyAlignment="1">
      <alignment horizontal="center" vertical="center" wrapText="1"/>
      <protection/>
    </xf>
    <xf numFmtId="0" fontId="6" fillId="0" borderId="15" xfId="63" applyFont="1" applyBorder="1" applyAlignment="1">
      <alignment horizontal="center" vertical="center" wrapText="1"/>
      <protection/>
    </xf>
    <xf numFmtId="0" fontId="6" fillId="0" borderId="20" xfId="63" applyFont="1" applyBorder="1" applyAlignment="1">
      <alignment horizontal="center" vertical="center" wrapText="1"/>
      <protection/>
    </xf>
    <xf numFmtId="0" fontId="1" fillId="0" borderId="0" xfId="0" applyFont="1" applyFill="1" applyAlignment="1">
      <alignment vertical="center"/>
    </xf>
    <xf numFmtId="0" fontId="7" fillId="0" borderId="0" xfId="0" applyFont="1" applyFill="1" applyAlignment="1">
      <alignment vertical="center"/>
    </xf>
    <xf numFmtId="0" fontId="0" fillId="0" borderId="0" xfId="0" applyAlignment="1">
      <alignment vertical="center"/>
    </xf>
    <xf numFmtId="0" fontId="5" fillId="0" borderId="0" xfId="0" applyFont="1" applyAlignment="1">
      <alignment vertical="center"/>
    </xf>
    <xf numFmtId="0" fontId="8" fillId="0" borderId="0" xfId="0" applyFont="1" applyFill="1" applyAlignment="1">
      <alignment vertical="center"/>
    </xf>
    <xf numFmtId="0" fontId="4" fillId="0" borderId="0" xfId="0" applyFont="1" applyFill="1" applyAlignment="1">
      <alignment vertical="center"/>
    </xf>
    <xf numFmtId="0" fontId="9" fillId="0" borderId="0" xfId="0" applyFont="1" applyFill="1" applyAlignment="1">
      <alignment vertical="center"/>
    </xf>
    <xf numFmtId="0" fontId="10" fillId="0" borderId="0" xfId="0" applyFont="1" applyFill="1" applyBorder="1" applyAlignment="1">
      <alignment horizontal="center" vertical="center" wrapText="1"/>
    </xf>
    <xf numFmtId="0" fontId="10" fillId="0" borderId="0" xfId="0" applyFont="1" applyFill="1" applyAlignment="1">
      <alignment vertical="center" wrapText="1"/>
    </xf>
    <xf numFmtId="0" fontId="57" fillId="0" borderId="0" xfId="0" applyFont="1" applyFill="1" applyBorder="1" applyAlignment="1">
      <alignment horizontal="center" vertical="center" wrapText="1"/>
    </xf>
    <xf numFmtId="0" fontId="57" fillId="0" borderId="0" xfId="0" applyFont="1" applyFill="1" applyAlignment="1">
      <alignment vertical="center" wrapText="1"/>
    </xf>
    <xf numFmtId="0" fontId="57" fillId="0" borderId="23" xfId="0" applyFont="1" applyFill="1" applyBorder="1" applyAlignment="1">
      <alignment horizontal="center" vertical="center" wrapText="1"/>
    </xf>
    <xf numFmtId="0" fontId="57" fillId="0" borderId="10" xfId="0" applyFont="1" applyFill="1" applyBorder="1" applyAlignment="1">
      <alignment horizontal="center" vertical="center" wrapText="1"/>
    </xf>
    <xf numFmtId="0" fontId="57" fillId="0"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57" fillId="0" borderId="21" xfId="0" applyFont="1" applyFill="1" applyBorder="1" applyAlignment="1">
      <alignment horizontal="center" vertical="center" wrapText="1"/>
    </xf>
    <xf numFmtId="0" fontId="57" fillId="0" borderId="13" xfId="0" applyFont="1" applyFill="1" applyBorder="1" applyAlignment="1">
      <alignment horizontal="center" vertical="center" wrapText="1"/>
    </xf>
    <xf numFmtId="0" fontId="57" fillId="0" borderId="14" xfId="0" applyFont="1" applyFill="1" applyBorder="1" applyAlignment="1">
      <alignment horizontal="center" vertical="center" wrapText="1"/>
    </xf>
    <xf numFmtId="0" fontId="57" fillId="0" borderId="15" xfId="0" applyFont="1" applyFill="1" applyBorder="1" applyAlignment="1">
      <alignment horizontal="center" vertical="center" wrapText="1"/>
    </xf>
    <xf numFmtId="0" fontId="57" fillId="0" borderId="24" xfId="0" applyFont="1" applyFill="1" applyBorder="1" applyAlignment="1">
      <alignment horizontal="center" vertical="center" wrapText="1"/>
    </xf>
    <xf numFmtId="0" fontId="57" fillId="0" borderId="18" xfId="0" applyFont="1" applyFill="1" applyBorder="1" applyAlignment="1">
      <alignment horizontal="center" vertical="center" wrapText="1"/>
    </xf>
    <xf numFmtId="0" fontId="57" fillId="0" borderId="19"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22" xfId="0" applyFont="1" applyFill="1" applyBorder="1" applyAlignment="1">
      <alignment horizontal="center" vertical="center" wrapText="1"/>
    </xf>
    <xf numFmtId="9" fontId="57" fillId="0" borderId="23" xfId="0" applyNumberFormat="1" applyFont="1" applyFill="1" applyBorder="1" applyAlignment="1">
      <alignment horizontal="center" vertical="center"/>
    </xf>
    <xf numFmtId="0" fontId="57" fillId="0" borderId="23" xfId="0" applyFont="1" applyFill="1" applyBorder="1" applyAlignment="1">
      <alignment horizontal="center" vertical="center"/>
    </xf>
    <xf numFmtId="0" fontId="57" fillId="0" borderId="10" xfId="0" applyFont="1" applyFill="1" applyBorder="1" applyAlignment="1">
      <alignment horizontal="justify" vertical="center" wrapText="1"/>
    </xf>
    <xf numFmtId="0" fontId="57" fillId="0" borderId="11" xfId="0" applyFont="1" applyFill="1" applyBorder="1" applyAlignment="1">
      <alignment horizontal="justify" vertical="center" wrapText="1"/>
    </xf>
    <xf numFmtId="0" fontId="57" fillId="0" borderId="12" xfId="0" applyFont="1" applyFill="1" applyBorder="1" applyAlignment="1">
      <alignment horizontal="justify" vertical="center" wrapText="1"/>
    </xf>
    <xf numFmtId="0" fontId="57" fillId="0" borderId="12" xfId="0" applyFont="1" applyFill="1" applyBorder="1" applyAlignment="1">
      <alignment horizontal="center" vertical="center"/>
    </xf>
    <xf numFmtId="4" fontId="0" fillId="0" borderId="23" xfId="0" applyNumberFormat="1" applyFont="1" applyFill="1" applyBorder="1" applyAlignment="1" applyProtection="1">
      <alignment horizontal="right" vertical="center"/>
      <protection/>
    </xf>
    <xf numFmtId="0" fontId="57" fillId="0" borderId="23" xfId="0" applyFont="1" applyFill="1" applyBorder="1" applyAlignment="1">
      <alignment vertical="center" wrapText="1"/>
    </xf>
    <xf numFmtId="0" fontId="57" fillId="0" borderId="11" xfId="0" applyFont="1" applyFill="1" applyBorder="1" applyAlignment="1">
      <alignment vertical="center" wrapText="1"/>
    </xf>
    <xf numFmtId="0" fontId="57" fillId="0" borderId="12" xfId="0" applyFont="1" applyFill="1" applyBorder="1" applyAlignment="1">
      <alignment vertical="center" wrapText="1"/>
    </xf>
    <xf numFmtId="0" fontId="57" fillId="0" borderId="10" xfId="0" applyFont="1" applyFill="1" applyBorder="1" applyAlignment="1">
      <alignment horizontal="left" vertical="center" wrapText="1"/>
    </xf>
    <xf numFmtId="0" fontId="57" fillId="0" borderId="11" xfId="0" applyFont="1" applyFill="1" applyBorder="1" applyAlignment="1">
      <alignment horizontal="left" vertical="center" wrapText="1"/>
    </xf>
    <xf numFmtId="0" fontId="57" fillId="0" borderId="12"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57" fillId="0" borderId="16" xfId="0" applyFont="1" applyFill="1" applyBorder="1" applyAlignment="1">
      <alignment horizontal="center" vertical="center" wrapText="1"/>
    </xf>
    <xf numFmtId="0" fontId="57" fillId="0" borderId="0" xfId="0" applyFont="1" applyFill="1" applyAlignment="1">
      <alignment horizontal="center" vertical="center"/>
    </xf>
    <xf numFmtId="0" fontId="6" fillId="0" borderId="23" xfId="0" applyFont="1" applyBorder="1" applyAlignment="1">
      <alignment horizontal="center" vertical="center" wrapText="1"/>
    </xf>
    <xf numFmtId="0" fontId="5" fillId="0" borderId="23" xfId="0" applyFont="1" applyBorder="1" applyAlignment="1">
      <alignment horizontal="left" vertical="center" wrapText="1"/>
    </xf>
    <xf numFmtId="0" fontId="5" fillId="0" borderId="23" xfId="0" applyFont="1" applyBorder="1" applyAlignment="1">
      <alignment horizontal="center" vertical="center" wrapText="1"/>
    </xf>
    <xf numFmtId="0" fontId="5" fillId="0" borderId="23" xfId="0" applyFont="1" applyBorder="1" applyAlignment="1">
      <alignment horizontal="center" vertical="center"/>
    </xf>
    <xf numFmtId="9" fontId="5" fillId="0" borderId="23" xfId="0" applyNumberFormat="1" applyFont="1" applyBorder="1" applyAlignment="1">
      <alignment horizontal="center" vertical="center" wrapText="1"/>
    </xf>
    <xf numFmtId="0" fontId="5" fillId="0" borderId="21" xfId="0" applyFont="1" applyBorder="1" applyAlignment="1">
      <alignment horizontal="center" vertical="center" wrapText="1"/>
    </xf>
    <xf numFmtId="0" fontId="5"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5" fillId="0" borderId="22" xfId="0" applyFont="1" applyBorder="1" applyAlignment="1">
      <alignment horizontal="center" vertical="center" wrapText="1"/>
    </xf>
    <xf numFmtId="0" fontId="1" fillId="0" borderId="23" xfId="63" applyFont="1" applyBorder="1" applyAlignment="1">
      <alignment horizontal="center" vertical="center" wrapText="1"/>
      <protection/>
    </xf>
    <xf numFmtId="0" fontId="2" fillId="0" borderId="23" xfId="0" applyFont="1" applyFill="1" applyBorder="1" applyAlignment="1">
      <alignment vertical="center"/>
    </xf>
    <xf numFmtId="0" fontId="11" fillId="0" borderId="23" xfId="63" applyFont="1" applyBorder="1" applyAlignment="1">
      <alignment horizontal="center" vertical="center" wrapText="1"/>
      <protection/>
    </xf>
    <xf numFmtId="0" fontId="1" fillId="0" borderId="13" xfId="63" applyFont="1" applyBorder="1" applyAlignment="1">
      <alignment horizontal="left" vertical="center" wrapText="1"/>
      <protection/>
    </xf>
    <xf numFmtId="0" fontId="1" fillId="0" borderId="14" xfId="63" applyFont="1" applyBorder="1" applyAlignment="1">
      <alignment horizontal="left" vertical="center" wrapText="1"/>
      <protection/>
    </xf>
    <xf numFmtId="0" fontId="11" fillId="0" borderId="21" xfId="63" applyFont="1" applyBorder="1" applyAlignment="1">
      <alignment horizontal="center" vertical="center" wrapText="1"/>
      <protection/>
    </xf>
    <xf numFmtId="0" fontId="1" fillId="0" borderId="18" xfId="63" applyFont="1" applyBorder="1" applyAlignment="1">
      <alignment horizontal="left" vertical="center" wrapText="1"/>
      <protection/>
    </xf>
    <xf numFmtId="0" fontId="1" fillId="0" borderId="19" xfId="63" applyFont="1" applyBorder="1" applyAlignment="1">
      <alignment horizontal="left" vertical="center" wrapText="1"/>
      <protection/>
    </xf>
    <xf numFmtId="0" fontId="5" fillId="33" borderId="10" xfId="63" applyFont="1" applyFill="1" applyBorder="1" applyAlignment="1">
      <alignment horizontal="center" vertical="center" wrapText="1"/>
      <protection/>
    </xf>
    <xf numFmtId="0" fontId="5" fillId="33" borderId="11" xfId="63" applyFont="1" applyFill="1" applyBorder="1" applyAlignment="1">
      <alignment horizontal="center" vertical="center" wrapText="1"/>
      <protection/>
    </xf>
    <xf numFmtId="0" fontId="5" fillId="0" borderId="23" xfId="63" applyFont="1" applyBorder="1" applyAlignment="1">
      <alignment horizontal="center" vertical="center" wrapText="1"/>
      <protection/>
    </xf>
    <xf numFmtId="9" fontId="5" fillId="0" borderId="23" xfId="63" applyNumberFormat="1" applyFont="1" applyBorder="1" applyAlignment="1">
      <alignment horizontal="center" vertical="center" wrapText="1"/>
      <protection/>
    </xf>
    <xf numFmtId="0" fontId="1" fillId="0" borderId="15" xfId="63" applyFont="1" applyBorder="1" applyAlignment="1">
      <alignment horizontal="left" vertical="center" wrapText="1"/>
      <protection/>
    </xf>
    <xf numFmtId="0" fontId="1" fillId="0" borderId="20" xfId="63" applyFont="1" applyBorder="1" applyAlignment="1">
      <alignment horizontal="left" vertical="center" wrapText="1"/>
      <protection/>
    </xf>
    <xf numFmtId="0" fontId="5" fillId="33" borderId="12" xfId="63" applyFont="1" applyFill="1" applyBorder="1" applyAlignment="1">
      <alignment horizontal="center" vertical="center" wrapText="1"/>
      <protection/>
    </xf>
    <xf numFmtId="0" fontId="59" fillId="0" borderId="10" xfId="63" applyFont="1" applyBorder="1" applyAlignment="1">
      <alignment horizontal="center" vertical="center" wrapText="1"/>
      <protection/>
    </xf>
    <xf numFmtId="0" fontId="59" fillId="0" borderId="11" xfId="63" applyFont="1" applyBorder="1" applyAlignment="1">
      <alignment horizontal="center" vertical="center" wrapText="1"/>
      <protection/>
    </xf>
    <xf numFmtId="0" fontId="59" fillId="0" borderId="12" xfId="63" applyFont="1" applyBorder="1" applyAlignment="1">
      <alignment horizontal="center" vertical="center" wrapText="1"/>
      <protection/>
    </xf>
    <xf numFmtId="0" fontId="1" fillId="0" borderId="10" xfId="63" applyFont="1" applyBorder="1" applyAlignment="1">
      <alignment horizontal="center"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9" fontId="1" fillId="0" borderId="10" xfId="63" applyNumberFormat="1" applyFont="1" applyBorder="1" applyAlignment="1">
      <alignment horizontal="center" vertical="center" wrapText="1"/>
      <protection/>
    </xf>
    <xf numFmtId="0" fontId="59" fillId="0" borderId="16" xfId="63" applyFont="1" applyBorder="1" applyAlignment="1">
      <alignment horizontal="center" vertical="center" wrapText="1"/>
      <protection/>
    </xf>
    <xf numFmtId="0" fontId="59" fillId="0" borderId="0" xfId="63" applyFont="1" applyAlignment="1">
      <alignment horizontal="center" vertical="center" wrapText="1"/>
      <protection/>
    </xf>
    <xf numFmtId="0" fontId="59" fillId="0" borderId="17" xfId="63" applyFont="1" applyBorder="1" applyAlignment="1">
      <alignment horizontal="center" vertical="center" wrapText="1"/>
      <protection/>
    </xf>
    <xf numFmtId="0" fontId="59" fillId="0" borderId="13" xfId="63" applyFont="1" applyBorder="1" applyAlignment="1">
      <alignment horizontal="center" vertical="center" wrapText="1"/>
      <protection/>
    </xf>
    <xf numFmtId="0" fontId="59" fillId="0" borderId="14" xfId="63" applyFont="1" applyBorder="1" applyAlignment="1">
      <alignment horizontal="center" vertical="center" wrapText="1"/>
      <protection/>
    </xf>
    <xf numFmtId="0" fontId="60" fillId="0" borderId="23" xfId="63" applyFont="1" applyBorder="1" applyAlignment="1">
      <alignment horizontal="center" vertical="center" wrapText="1"/>
      <protection/>
    </xf>
    <xf numFmtId="0" fontId="59" fillId="0" borderId="23" xfId="63" applyFont="1" applyBorder="1" applyAlignment="1">
      <alignment horizontal="center" vertical="center" wrapText="1"/>
      <protection/>
    </xf>
    <xf numFmtId="9" fontId="59" fillId="0" borderId="23" xfId="63" applyNumberFormat="1" applyFont="1" applyBorder="1" applyAlignment="1">
      <alignment horizontal="center" vertical="center" wrapText="1"/>
      <protection/>
    </xf>
    <xf numFmtId="0" fontId="59" fillId="0" borderId="15" xfId="63" applyFont="1" applyBorder="1" applyAlignment="1">
      <alignment horizontal="center" vertical="center" wrapText="1"/>
      <protection/>
    </xf>
    <xf numFmtId="0" fontId="5" fillId="0" borderId="23" xfId="63" applyFont="1" applyBorder="1" applyAlignment="1">
      <alignment horizontal="left" vertical="center" wrapText="1"/>
      <protection/>
    </xf>
    <xf numFmtId="0" fontId="61" fillId="0" borderId="23" xfId="63" applyFont="1" applyBorder="1" applyAlignment="1">
      <alignment horizontal="center" vertical="center" wrapText="1"/>
      <protection/>
    </xf>
    <xf numFmtId="0" fontId="5" fillId="0" borderId="23" xfId="63" applyFont="1" applyBorder="1" applyAlignment="1">
      <alignment horizontal="center" vertical="center"/>
      <protection/>
    </xf>
    <xf numFmtId="0" fontId="5" fillId="0" borderId="10" xfId="63" applyFont="1" applyBorder="1" applyAlignment="1">
      <alignment horizontal="left"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9" fontId="5" fillId="0" borderId="10" xfId="63" applyNumberFormat="1" applyFont="1" applyBorder="1" applyAlignment="1">
      <alignment horizontal="center" vertical="center" wrapText="1"/>
      <protection/>
    </xf>
    <xf numFmtId="9" fontId="5" fillId="0" borderId="11" xfId="63" applyNumberFormat="1" applyFont="1" applyBorder="1" applyAlignment="1">
      <alignment horizontal="center" vertical="center" wrapText="1"/>
      <protection/>
    </xf>
    <xf numFmtId="9" fontId="5" fillId="0" borderId="12" xfId="63" applyNumberFormat="1" applyFont="1" applyBorder="1" applyAlignment="1">
      <alignment horizontal="center" vertical="center" wrapText="1"/>
      <protection/>
    </xf>
    <xf numFmtId="0" fontId="0" fillId="0" borderId="10" xfId="63" applyFont="1" applyBorder="1" applyAlignment="1">
      <alignment horizontal="center" vertical="center" wrapText="1"/>
      <protection/>
    </xf>
    <xf numFmtId="0" fontId="0" fillId="0" borderId="11" xfId="63" applyFont="1" applyBorder="1" applyAlignment="1">
      <alignment horizontal="center" vertical="center" wrapText="1"/>
      <protection/>
    </xf>
    <xf numFmtId="0" fontId="0" fillId="0" borderId="12" xfId="63" applyFont="1" applyBorder="1" applyAlignment="1">
      <alignment horizontal="center" vertical="center" wrapText="1"/>
      <protection/>
    </xf>
    <xf numFmtId="0" fontId="13" fillId="0" borderId="23" xfId="63" applyFont="1" applyBorder="1" applyAlignment="1">
      <alignment horizontal="center" vertical="center" wrapText="1"/>
      <protection/>
    </xf>
    <xf numFmtId="0" fontId="5" fillId="0" borderId="13" xfId="63" applyFont="1" applyBorder="1" applyAlignment="1">
      <alignment vertical="center" wrapText="1"/>
      <protection/>
    </xf>
    <xf numFmtId="0" fontId="5" fillId="0" borderId="15" xfId="63" applyFont="1" applyBorder="1" applyAlignment="1">
      <alignment vertical="center" wrapText="1"/>
      <protection/>
    </xf>
    <xf numFmtId="0" fontId="5" fillId="0" borderId="16" xfId="63" applyFont="1" applyBorder="1" applyAlignment="1">
      <alignment vertical="center" wrapText="1"/>
      <protection/>
    </xf>
    <xf numFmtId="0" fontId="5" fillId="0" borderId="17" xfId="63" applyFont="1" applyBorder="1" applyAlignment="1">
      <alignment vertical="center" wrapText="1"/>
      <protection/>
    </xf>
    <xf numFmtId="0" fontId="62" fillId="0" borderId="10" xfId="0" applyFont="1" applyBorder="1" applyAlignment="1">
      <alignment horizontal="center" vertical="center"/>
    </xf>
    <xf numFmtId="0" fontId="62" fillId="0" borderId="11" xfId="0" applyFont="1" applyBorder="1" applyAlignment="1">
      <alignment horizontal="center" vertical="center"/>
    </xf>
    <xf numFmtId="0" fontId="62" fillId="0" borderId="12" xfId="0" applyFont="1" applyBorder="1" applyAlignment="1">
      <alignment horizontal="center" vertical="center"/>
    </xf>
    <xf numFmtId="0" fontId="62" fillId="0" borderId="23" xfId="0" applyFont="1" applyBorder="1" applyAlignment="1">
      <alignment horizontal="center" vertical="center" wrapText="1"/>
    </xf>
    <xf numFmtId="0" fontId="62" fillId="0" borderId="23" xfId="0" applyFont="1" applyBorder="1" applyAlignment="1">
      <alignment horizontal="center" vertical="center"/>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3" fillId="0" borderId="12" xfId="0" applyFont="1" applyBorder="1" applyAlignment="1">
      <alignment horizontal="center" vertical="center" wrapText="1"/>
    </xf>
    <xf numFmtId="0" fontId="11" fillId="0" borderId="10" xfId="63" applyFont="1" applyBorder="1" applyAlignment="1">
      <alignment horizontal="center" vertical="center" wrapText="1"/>
      <protection/>
    </xf>
    <xf numFmtId="0" fontId="11" fillId="0" borderId="11" xfId="63" applyFont="1" applyBorder="1" applyAlignment="1">
      <alignment horizontal="center" vertical="center" wrapText="1"/>
      <protection/>
    </xf>
    <xf numFmtId="0" fontId="11" fillId="0" borderId="12" xfId="63" applyFont="1" applyBorder="1" applyAlignment="1">
      <alignment horizontal="center" vertical="center" wrapText="1"/>
      <protection/>
    </xf>
    <xf numFmtId="0" fontId="14" fillId="0" borderId="23"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1" xfId="0" applyFont="1" applyBorder="1" applyAlignment="1">
      <alignment horizontal="center" vertical="center" wrapText="1"/>
    </xf>
    <xf numFmtId="9" fontId="14" fillId="0" borderId="10" xfId="0" applyNumberFormat="1" applyFont="1" applyBorder="1" applyAlignment="1">
      <alignment horizontal="center" vertical="center" wrapText="1"/>
    </xf>
    <xf numFmtId="9" fontId="14" fillId="0" borderId="11" xfId="0" applyNumberFormat="1" applyFont="1" applyBorder="1" applyAlignment="1">
      <alignment horizontal="center" vertical="center" wrapText="1"/>
    </xf>
    <xf numFmtId="0" fontId="14" fillId="0" borderId="12" xfId="0" applyFont="1" applyBorder="1" applyAlignment="1">
      <alignment horizontal="center" vertical="center" wrapText="1"/>
    </xf>
    <xf numFmtId="9" fontId="14" fillId="0" borderId="12" xfId="0" applyNumberFormat="1" applyFont="1" applyBorder="1" applyAlignment="1">
      <alignment horizontal="center" vertical="center" wrapText="1"/>
    </xf>
    <xf numFmtId="0" fontId="12" fillId="0" borderId="23" xfId="0" applyFont="1" applyBorder="1" applyAlignment="1">
      <alignment horizontal="center" vertical="center" wrapText="1"/>
    </xf>
    <xf numFmtId="9" fontId="12" fillId="0" borderId="10" xfId="0" applyNumberFormat="1" applyFont="1" applyBorder="1" applyAlignment="1">
      <alignment horizontal="center" vertical="center" wrapText="1"/>
    </xf>
    <xf numFmtId="9" fontId="12" fillId="0" borderId="11" xfId="0" applyNumberFormat="1"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9" fontId="12"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62" fillId="0" borderId="0" xfId="0" applyFont="1" applyAlignment="1">
      <alignment vertical="center"/>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4" fillId="0" borderId="0" xfId="0" applyFont="1" applyAlignment="1">
      <alignment/>
    </xf>
    <xf numFmtId="0" fontId="3"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3" xfId="0" applyFont="1" applyFill="1" applyBorder="1" applyAlignment="1">
      <alignment horizontal="center" vertical="center" wrapText="1"/>
    </xf>
    <xf numFmtId="0" fontId="0" fillId="0" borderId="23" xfId="0" applyBorder="1" applyAlignment="1">
      <alignment horizontal="center" vertical="center"/>
    </xf>
    <xf numFmtId="0" fontId="0" fillId="0" borderId="21" xfId="0" applyBorder="1" applyAlignment="1">
      <alignment horizontal="center" vertical="center"/>
    </xf>
    <xf numFmtId="0" fontId="5" fillId="0" borderId="23" xfId="0" applyFont="1" applyFill="1" applyBorder="1" applyAlignment="1">
      <alignment horizontal="center" vertical="center"/>
    </xf>
    <xf numFmtId="49" fontId="0" fillId="0" borderId="10" xfId="0" applyNumberFormat="1" applyFont="1" applyFill="1" applyBorder="1" applyAlignment="1" applyProtection="1">
      <alignment horizontal="left" vertical="center" wrapText="1"/>
      <protection/>
    </xf>
    <xf numFmtId="49" fontId="0" fillId="0" borderId="23" xfId="0" applyNumberFormat="1" applyFont="1" applyFill="1" applyBorder="1" applyAlignment="1" applyProtection="1">
      <alignment horizontal="left" vertical="center" wrapText="1"/>
      <protection/>
    </xf>
    <xf numFmtId="4" fontId="0" fillId="0" borderId="12" xfId="0" applyNumberFormat="1" applyFont="1" applyFill="1" applyBorder="1" applyAlignment="1" applyProtection="1">
      <alignment horizontal="right" vertical="center" wrapText="1"/>
      <protection/>
    </xf>
    <xf numFmtId="4" fontId="0" fillId="0" borderId="23" xfId="0" applyNumberFormat="1" applyFont="1" applyFill="1" applyBorder="1" applyAlignment="1" applyProtection="1">
      <alignment horizontal="right" vertical="center" wrapText="1"/>
      <protection/>
    </xf>
    <xf numFmtId="0" fontId="0" fillId="0" borderId="0" xfId="0" applyFill="1" applyAlignment="1">
      <alignment/>
    </xf>
    <xf numFmtId="4" fontId="0" fillId="0" borderId="10" xfId="0" applyNumberFormat="1" applyFont="1" applyFill="1" applyBorder="1" applyAlignment="1" applyProtection="1">
      <alignment horizontal="right" vertical="center" wrapText="1"/>
      <protection/>
    </xf>
    <xf numFmtId="4" fontId="0" fillId="0" borderId="11" xfId="0" applyNumberFormat="1" applyFont="1" applyFill="1" applyBorder="1" applyAlignment="1" applyProtection="1">
      <alignment horizontal="right" vertical="center" wrapText="1"/>
      <protection/>
    </xf>
    <xf numFmtId="0" fontId="5" fillId="0" borderId="21" xfId="0" applyFont="1" applyFill="1" applyBorder="1" applyAlignment="1">
      <alignment horizontal="center" vertical="center"/>
    </xf>
    <xf numFmtId="0" fontId="0" fillId="0" borderId="19" xfId="0" applyBorder="1" applyAlignment="1">
      <alignment horizontal="center" vertical="center"/>
    </xf>
    <xf numFmtId="0" fontId="0" fillId="0" borderId="0" xfId="0" applyFill="1" applyAlignment="1">
      <alignment horizontal="left" vertical="center" wrapText="1"/>
    </xf>
    <xf numFmtId="0" fontId="0" fillId="0" borderId="10" xfId="0" applyNumberFormat="1" applyFont="1" applyFill="1" applyBorder="1" applyAlignment="1" applyProtection="1">
      <alignment horizontal="center" vertical="center" wrapText="1"/>
      <protection/>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49" fontId="0" fillId="0" borderId="10" xfId="0" applyNumberFormat="1" applyFont="1" applyFill="1" applyBorder="1" applyAlignment="1" applyProtection="1">
      <alignment vertical="center"/>
      <protection/>
    </xf>
    <xf numFmtId="0" fontId="0" fillId="0" borderId="0" xfId="0" applyAlignment="1">
      <alignment horizontal="right"/>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7" xfId="0" applyBorder="1" applyAlignment="1">
      <alignment horizontal="center" vertical="center" wrapText="1"/>
    </xf>
    <xf numFmtId="3" fontId="0" fillId="0" borderId="10" xfId="0" applyNumberFormat="1" applyFont="1" applyFill="1" applyBorder="1" applyAlignment="1" applyProtection="1">
      <alignment horizontal="left" vertical="center" wrapText="1"/>
      <protection/>
    </xf>
    <xf numFmtId="49" fontId="0" fillId="0" borderId="11" xfId="0" applyNumberFormat="1" applyFont="1" applyFill="1" applyBorder="1" applyAlignment="1" applyProtection="1">
      <alignment horizontal="left" vertical="center" wrapText="1"/>
      <protection/>
    </xf>
    <xf numFmtId="49" fontId="0" fillId="0" borderId="12" xfId="0" applyNumberFormat="1" applyFont="1" applyFill="1" applyBorder="1" applyAlignment="1" applyProtection="1">
      <alignment horizontal="left" vertical="center" wrapText="1"/>
      <protection/>
    </xf>
    <xf numFmtId="4" fontId="0" fillId="0" borderId="10" xfId="0" applyNumberFormat="1" applyFont="1" applyFill="1" applyBorder="1" applyAlignment="1" applyProtection="1">
      <alignment horizontal="right" vertical="center"/>
      <protection/>
    </xf>
    <xf numFmtId="49" fontId="0" fillId="0" borderId="23" xfId="0" applyNumberFormat="1" applyFont="1" applyFill="1" applyBorder="1" applyAlignment="1" applyProtection="1">
      <alignment vertical="center"/>
      <protection/>
    </xf>
    <xf numFmtId="0" fontId="0" fillId="0" borderId="0" xfId="0" applyAlignment="1">
      <alignment horizontal="center" vertical="center"/>
    </xf>
    <xf numFmtId="0" fontId="0" fillId="0" borderId="23" xfId="0" applyFont="1" applyBorder="1" applyAlignment="1">
      <alignment horizontal="center" vertical="center"/>
    </xf>
    <xf numFmtId="0" fontId="0" fillId="0" borderId="23" xfId="0" applyBorder="1" applyAlignment="1">
      <alignment/>
    </xf>
    <xf numFmtId="0" fontId="0" fillId="0" borderId="21" xfId="0" applyBorder="1" applyAlignment="1">
      <alignment/>
    </xf>
    <xf numFmtId="0" fontId="0" fillId="0" borderId="23" xfId="0" applyNumberFormat="1" applyFont="1" applyFill="1" applyBorder="1" applyAlignment="1" applyProtection="1">
      <alignment horizontal="left" vertical="center"/>
      <protection/>
    </xf>
    <xf numFmtId="0" fontId="0" fillId="0" borderId="0" xfId="0" applyAlignment="1">
      <alignment horizontal="right" vertical="center"/>
    </xf>
    <xf numFmtId="0" fontId="0" fillId="0" borderId="21" xfId="0" applyBorder="1" applyAlignment="1">
      <alignment horizontal="center"/>
    </xf>
    <xf numFmtId="49" fontId="0" fillId="0" borderId="11" xfId="0" applyNumberFormat="1" applyFont="1" applyFill="1" applyBorder="1" applyAlignment="1" applyProtection="1">
      <alignment vertical="center" wrapText="1"/>
      <protection/>
    </xf>
    <xf numFmtId="49" fontId="0" fillId="0" borderId="12" xfId="0" applyNumberFormat="1" applyFont="1" applyFill="1" applyBorder="1" applyAlignment="1" applyProtection="1">
      <alignment vertical="center" wrapText="1"/>
      <protection/>
    </xf>
    <xf numFmtId="0" fontId="15" fillId="0" borderId="0" xfId="0" applyNumberFormat="1" applyFont="1" applyFill="1" applyAlignment="1" applyProtection="1">
      <alignment horizontal="center" vertical="center"/>
      <protection/>
    </xf>
    <xf numFmtId="0" fontId="6" fillId="0" borderId="10"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center"/>
      <protection/>
    </xf>
    <xf numFmtId="0" fontId="5" fillId="0" borderId="23" xfId="0" applyFont="1" applyBorder="1" applyAlignment="1">
      <alignment horizontal="left" vertical="center"/>
    </xf>
    <xf numFmtId="0" fontId="5" fillId="0" borderId="23" xfId="0" applyFont="1" applyBorder="1" applyAlignment="1">
      <alignment/>
    </xf>
    <xf numFmtId="0" fontId="5" fillId="0" borderId="23" xfId="0" applyFont="1" applyBorder="1" applyAlignment="1">
      <alignment vertical="center"/>
    </xf>
    <xf numFmtId="0" fontId="5" fillId="0" borderId="23" xfId="0" applyFont="1" applyBorder="1" applyAlignment="1">
      <alignment horizontal="center"/>
    </xf>
    <xf numFmtId="0" fontId="5" fillId="0" borderId="0" xfId="0" applyFont="1" applyAlignment="1">
      <alignment horizontal="right" vertical="center"/>
    </xf>
    <xf numFmtId="180" fontId="0" fillId="0" borderId="23"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protection/>
    </xf>
    <xf numFmtId="49" fontId="0" fillId="0" borderId="11" xfId="0" applyNumberFormat="1" applyFont="1" applyFill="1" applyBorder="1" applyAlignment="1" applyProtection="1">
      <alignment vertical="center"/>
      <protection/>
    </xf>
    <xf numFmtId="4" fontId="0" fillId="0" borderId="11" xfId="0" applyNumberFormat="1" applyFont="1" applyFill="1" applyBorder="1" applyAlignment="1" applyProtection="1">
      <alignment horizontal="right" vertical="center"/>
      <protection/>
    </xf>
    <xf numFmtId="0" fontId="5" fillId="0" borderId="0" xfId="0" applyNumberFormat="1" applyFont="1" applyFill="1" applyAlignment="1" applyProtection="1">
      <alignment horizontal="center"/>
      <protection/>
    </xf>
    <xf numFmtId="0" fontId="5" fillId="0" borderId="0" xfId="0" applyFont="1" applyAlignment="1">
      <alignment/>
    </xf>
    <xf numFmtId="0" fontId="5" fillId="0" borderId="0" xfId="0" applyFont="1" applyAlignment="1">
      <alignment horizontal="right"/>
    </xf>
    <xf numFmtId="180" fontId="0" fillId="0" borderId="11" xfId="0" applyNumberFormat="1" applyFont="1" applyFill="1" applyBorder="1" applyAlignment="1" applyProtection="1">
      <alignment vertical="center"/>
      <protection/>
    </xf>
    <xf numFmtId="4" fontId="0" fillId="0" borderId="12" xfId="0" applyNumberFormat="1" applyFont="1" applyFill="1" applyBorder="1" applyAlignment="1" applyProtection="1">
      <alignment horizontal="right" vertical="center"/>
      <protection/>
    </xf>
    <xf numFmtId="0" fontId="0" fillId="0" borderId="21" xfId="0" applyFill="1" applyBorder="1" applyAlignment="1">
      <alignment horizontal="center"/>
    </xf>
    <xf numFmtId="180" fontId="0" fillId="0" borderId="23" xfId="0" applyNumberFormat="1" applyFont="1" applyFill="1" applyBorder="1" applyAlignment="1" applyProtection="1">
      <alignment vertical="center" wrapText="1"/>
      <protection/>
    </xf>
    <xf numFmtId="0" fontId="0" fillId="0" borderId="0" xfId="0" applyAlignment="1">
      <alignment vertical="center" wrapText="1"/>
    </xf>
    <xf numFmtId="0" fontId="3" fillId="0" borderId="0" xfId="0" applyNumberFormat="1" applyFont="1" applyFill="1" applyAlignment="1" applyProtection="1">
      <alignment horizontal="center"/>
      <protection/>
    </xf>
    <xf numFmtId="0" fontId="0" fillId="0" borderId="23" xfId="0" applyNumberFormat="1" applyFont="1" applyFill="1" applyBorder="1" applyAlignment="1" applyProtection="1">
      <alignment vertical="center" wrapText="1"/>
      <protection/>
    </xf>
    <xf numFmtId="4" fontId="0" fillId="0" borderId="21" xfId="0" applyNumberFormat="1" applyFont="1" applyFill="1" applyBorder="1" applyAlignment="1" applyProtection="1">
      <alignment horizontal="right" vertical="center" wrapText="1"/>
      <protection/>
    </xf>
    <xf numFmtId="4" fontId="0" fillId="0" borderId="23" xfId="0" applyNumberFormat="1" applyFont="1" applyFill="1" applyBorder="1" applyAlignment="1" applyProtection="1">
      <alignment vertical="center" wrapText="1"/>
      <protection/>
    </xf>
    <xf numFmtId="0" fontId="0" fillId="0" borderId="23" xfId="0" applyFont="1" applyBorder="1" applyAlignment="1">
      <alignment vertical="center"/>
    </xf>
    <xf numFmtId="0" fontId="0" fillId="0" borderId="23" xfId="0" applyNumberFormat="1" applyFont="1" applyFill="1" applyBorder="1" applyAlignment="1" applyProtection="1">
      <alignment vertical="center"/>
      <protection/>
    </xf>
    <xf numFmtId="4" fontId="0" fillId="0" borderId="21" xfId="0" applyNumberFormat="1" applyFont="1" applyFill="1" applyBorder="1" applyAlignment="1" applyProtection="1">
      <alignment horizontal="right" vertical="center"/>
      <protection/>
    </xf>
    <xf numFmtId="0" fontId="0" fillId="0" borderId="23" xfId="0" applyFont="1" applyFill="1" applyBorder="1" applyAlignment="1">
      <alignment vertical="center"/>
    </xf>
    <xf numFmtId="4" fontId="0" fillId="0" borderId="21" xfId="0" applyNumberFormat="1" applyFont="1" applyFill="1" applyBorder="1" applyAlignment="1">
      <alignment horizontal="right" vertical="center"/>
    </xf>
    <xf numFmtId="0" fontId="0" fillId="0" borderId="23" xfId="0" applyFont="1" applyFill="1" applyBorder="1" applyAlignment="1">
      <alignment vertical="center" wrapText="1"/>
    </xf>
    <xf numFmtId="4" fontId="0" fillId="0" borderId="23" xfId="0" applyNumberFormat="1" applyFont="1" applyFill="1" applyBorder="1" applyAlignment="1">
      <alignment horizontal="right" vertical="center"/>
    </xf>
    <xf numFmtId="4" fontId="0" fillId="0" borderId="24" xfId="0" applyNumberFormat="1" applyFont="1" applyFill="1" applyBorder="1" applyAlignment="1" applyProtection="1">
      <alignment horizontal="right" vertical="center"/>
      <protection/>
    </xf>
    <xf numFmtId="4" fontId="0" fillId="0" borderId="24" xfId="0" applyNumberFormat="1" applyFont="1" applyFill="1" applyBorder="1" applyAlignment="1">
      <alignment horizontal="right" vertical="center"/>
    </xf>
    <xf numFmtId="4" fontId="0" fillId="0" borderId="23" xfId="0" applyNumberFormat="1" applyFont="1" applyBorder="1" applyAlignment="1">
      <alignment horizontal="right" vertical="center"/>
    </xf>
    <xf numFmtId="0" fontId="0" fillId="0" borderId="23" xfId="0" applyFont="1" applyFill="1" applyBorder="1" applyAlignment="1">
      <alignment horizontal="center" vertical="center"/>
    </xf>
    <xf numFmtId="4" fontId="0" fillId="0" borderId="23" xfId="0" applyNumberFormat="1" applyBorder="1" applyAlignment="1">
      <alignment horizontal="right" vertical="center"/>
    </xf>
    <xf numFmtId="4" fontId="0" fillId="0" borderId="23" xfId="0" applyNumberFormat="1" applyFont="1" applyFill="1" applyBorder="1" applyAlignment="1">
      <alignment horizontal="center" vertical="center"/>
    </xf>
    <xf numFmtId="4" fontId="0" fillId="0" borderId="23" xfId="0" applyNumberFormat="1" applyFont="1" applyFill="1" applyBorder="1" applyAlignment="1">
      <alignment vertical="center"/>
    </xf>
    <xf numFmtId="4" fontId="0" fillId="0" borderId="23" xfId="0" applyNumberFormat="1" applyFont="1" applyBorder="1" applyAlignment="1">
      <alignment vertical="center"/>
    </xf>
    <xf numFmtId="4" fontId="0" fillId="0" borderId="0" xfId="0" applyNumberFormat="1" applyAlignment="1">
      <alignment/>
    </xf>
    <xf numFmtId="0" fontId="0" fillId="0" borderId="0" xfId="0" applyAlignment="1">
      <alignment horizontal="center"/>
    </xf>
    <xf numFmtId="0" fontId="0" fillId="0" borderId="22" xfId="0" applyNumberFormat="1" applyFont="1" applyFill="1" applyBorder="1" applyAlignment="1" applyProtection="1">
      <alignment horizontal="center" vertical="center" wrapText="1"/>
      <protection/>
    </xf>
    <xf numFmtId="0" fontId="0" fillId="0" borderId="24" xfId="0" applyBorder="1" applyAlignment="1">
      <alignment horizontal="center" vertical="center"/>
    </xf>
    <xf numFmtId="49" fontId="0" fillId="0" borderId="23" xfId="0" applyNumberFormat="1" applyFont="1" applyFill="1" applyBorder="1" applyAlignment="1" applyProtection="1">
      <alignment horizontal="left" vertical="center"/>
      <protection/>
    </xf>
    <xf numFmtId="0" fontId="0" fillId="0" borderId="0" xfId="0" applyFill="1" applyAlignment="1">
      <alignment horizontal="center"/>
    </xf>
    <xf numFmtId="0" fontId="5" fillId="0" borderId="0" xfId="0" applyFont="1" applyAlignment="1">
      <alignment horizontal="center" wrapText="1"/>
    </xf>
    <xf numFmtId="0" fontId="5"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left" vertical="center" wrapText="1"/>
      <protection/>
    </xf>
    <xf numFmtId="4" fontId="0" fillId="0" borderId="23" xfId="0" applyNumberFormat="1" applyFont="1" applyFill="1" applyBorder="1" applyAlignment="1" applyProtection="1">
      <alignment horizontal="left" vertical="center" wrapText="1"/>
      <protection/>
    </xf>
    <xf numFmtId="0" fontId="0" fillId="0" borderId="10" xfId="0" applyFont="1" applyFill="1" applyBorder="1" applyAlignment="1">
      <alignment vertical="center"/>
    </xf>
    <xf numFmtId="0" fontId="0" fillId="0" borderId="12" xfId="0" applyNumberFormat="1" applyFont="1" applyFill="1" applyBorder="1" applyAlignment="1" applyProtection="1">
      <alignment vertical="center"/>
      <protection/>
    </xf>
    <xf numFmtId="0" fontId="0" fillId="0" borderId="10" xfId="0" applyFont="1" applyBorder="1" applyAlignment="1">
      <alignment vertical="center"/>
    </xf>
    <xf numFmtId="4" fontId="0" fillId="0" borderId="22" xfId="0" applyNumberFormat="1" applyFont="1" applyFill="1" applyBorder="1" applyAlignment="1" applyProtection="1">
      <alignment horizontal="right" vertical="center"/>
      <protection/>
    </xf>
    <xf numFmtId="0" fontId="0" fillId="0" borderId="10" xfId="0" applyFill="1" applyBorder="1" applyAlignment="1">
      <alignment vertical="center"/>
    </xf>
    <xf numFmtId="0" fontId="0" fillId="0" borderId="12" xfId="0" applyFont="1" applyFill="1" applyBorder="1" applyAlignment="1">
      <alignment vertical="center"/>
    </xf>
    <xf numFmtId="4" fontId="0" fillId="0" borderId="22" xfId="0" applyNumberFormat="1" applyFont="1" applyFill="1" applyBorder="1" applyAlignment="1" applyProtection="1">
      <alignment/>
      <protection/>
    </xf>
    <xf numFmtId="4" fontId="0" fillId="0" borderId="22" xfId="0" applyNumberFormat="1" applyFont="1" applyFill="1" applyBorder="1" applyAlignment="1" applyProtection="1">
      <alignment vertical="center"/>
      <protection/>
    </xf>
    <xf numFmtId="4" fontId="0" fillId="0" borderId="22" xfId="0" applyNumberFormat="1" applyFont="1" applyFill="1" applyBorder="1" applyAlignment="1">
      <alignment/>
    </xf>
    <xf numFmtId="4" fontId="0" fillId="0" borderId="22" xfId="0" applyNumberFormat="1" applyFont="1" applyFill="1" applyBorder="1" applyAlignment="1">
      <alignment vertical="center"/>
    </xf>
    <xf numFmtId="4" fontId="0" fillId="0" borderId="23" xfId="0" applyNumberFormat="1" applyFont="1" applyFill="1" applyBorder="1" applyAlignment="1">
      <alignment/>
    </xf>
    <xf numFmtId="0" fontId="0" fillId="0" borderId="10" xfId="0" applyNumberFormat="1" applyFont="1" applyFill="1" applyBorder="1" applyAlignment="1" applyProtection="1">
      <alignment vertical="center"/>
      <protection/>
    </xf>
    <xf numFmtId="181" fontId="0" fillId="0" borderId="21" xfId="0" applyNumberFormat="1" applyFont="1" applyFill="1" applyBorder="1" applyAlignment="1" applyProtection="1">
      <alignment horizontal="right" vertical="center"/>
      <protection/>
    </xf>
    <xf numFmtId="181" fontId="0" fillId="0" borderId="23" xfId="0" applyNumberFormat="1" applyFont="1" applyFill="1" applyBorder="1" applyAlignment="1" applyProtection="1">
      <alignment horizontal="right" vertical="center"/>
      <protection/>
    </xf>
    <xf numFmtId="0" fontId="0" fillId="0" borderId="23" xfId="0" applyFont="1" applyBorder="1" applyAlignment="1">
      <alignment horizontal="left" vertical="center"/>
    </xf>
    <xf numFmtId="4" fontId="0" fillId="0" borderId="23" xfId="0" applyNumberFormat="1" applyFont="1" applyFill="1" applyBorder="1" applyAlignment="1">
      <alignment horizontal="left" vertical="center"/>
    </xf>
    <xf numFmtId="4" fontId="0" fillId="0" borderId="23" xfId="0" applyNumberFormat="1" applyFont="1" applyBorder="1" applyAlignment="1">
      <alignment horizontal="center" vertical="center"/>
    </xf>
    <xf numFmtId="0" fontId="5" fillId="0" borderId="0" xfId="0" applyFont="1" applyFill="1" applyAlignment="1">
      <alignment/>
    </xf>
    <xf numFmtId="0" fontId="5" fillId="0" borderId="0" xfId="0" applyFont="1" applyFill="1" applyAlignment="1">
      <alignment horizontal="center" wrapText="1"/>
    </xf>
    <xf numFmtId="0" fontId="16" fillId="0" borderId="23" xfId="0" applyNumberFormat="1" applyFont="1" applyFill="1" applyBorder="1" applyAlignment="1" applyProtection="1">
      <alignment horizontal="center" vertical="center"/>
      <protection/>
    </xf>
    <xf numFmtId="0" fontId="0" fillId="0" borderId="23" xfId="0" applyBorder="1" applyAlignment="1">
      <alignment horizontal="left" vertical="center"/>
    </xf>
    <xf numFmtId="0" fontId="0" fillId="0" borderId="21" xfId="0" applyFont="1" applyBorder="1" applyAlignment="1">
      <alignment horizontal="center" vertical="center"/>
    </xf>
    <xf numFmtId="0" fontId="0" fillId="0" borderId="21" xfId="0" applyBorder="1" applyAlignment="1">
      <alignment horizontal="left" vertical="center"/>
    </xf>
    <xf numFmtId="0" fontId="0" fillId="0" borderId="14" xfId="0" applyNumberFormat="1" applyFont="1" applyFill="1" applyBorder="1" applyAlignment="1" applyProtection="1">
      <alignment horizontal="left" vertical="center"/>
      <protection/>
    </xf>
    <xf numFmtId="0" fontId="17" fillId="0" borderId="0" xfId="0" applyFont="1" applyAlignment="1">
      <alignment/>
    </xf>
    <xf numFmtId="0" fontId="18" fillId="0" borderId="0" xfId="0" applyNumberFormat="1" applyFont="1" applyFill="1" applyAlignment="1" applyProtection="1">
      <alignment horizontal="center" vertical="center"/>
      <protection/>
    </xf>
    <xf numFmtId="0" fontId="0" fillId="0" borderId="0" xfId="0"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19050</xdr:rowOff>
    </xdr:from>
    <xdr:to>
      <xdr:col>4</xdr:col>
      <xdr:colOff>47625</xdr:colOff>
      <xdr:row>7</xdr:row>
      <xdr:rowOff>0</xdr:rowOff>
    </xdr:to>
    <xdr:sp>
      <xdr:nvSpPr>
        <xdr:cNvPr id="1" name="Line 86"/>
        <xdr:cNvSpPr>
          <a:spLocks/>
        </xdr:cNvSpPr>
      </xdr:nvSpPr>
      <xdr:spPr>
        <a:xfrm>
          <a:off x="876300" y="1495425"/>
          <a:ext cx="2400300" cy="247650"/>
        </a:xfrm>
        <a:prstGeom prst="line">
          <a:avLst/>
        </a:prstGeom>
        <a:noFill/>
        <a:ln w="9525" cmpd="sng">
          <a:solidFill>
            <a:srgbClr val="FFFFFF"/>
          </a:solidFill>
          <a:headEnd type="none"/>
          <a:tailEnd type="none"/>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6"/>
  <sheetViews>
    <sheetView showGridLines="0" showZeros="0" tabSelected="1" workbookViewId="0" topLeftCell="A1">
      <selection activeCell="A6" sqref="A6"/>
    </sheetView>
  </sheetViews>
  <sheetFormatPr defaultColWidth="9.16015625" defaultRowHeight="12.75" customHeight="1"/>
  <cols>
    <col min="1" max="1" width="149" style="0" customWidth="1"/>
  </cols>
  <sheetData>
    <row r="1" ht="12.75" customHeight="1">
      <c r="A1" s="274" t="s">
        <v>0</v>
      </c>
    </row>
    <row r="2" ht="195" customHeight="1">
      <c r="A2" s="275" t="s">
        <v>1</v>
      </c>
    </row>
    <row r="3" ht="73.5" customHeight="1"/>
    <row r="4" ht="25.5" customHeight="1">
      <c r="A4" s="276" t="s">
        <v>2</v>
      </c>
    </row>
    <row r="5" ht="24" customHeight="1">
      <c r="A5" s="276" t="s">
        <v>3</v>
      </c>
    </row>
    <row r="6" ht="25.5" customHeight="1">
      <c r="A6" s="276" t="s">
        <v>4</v>
      </c>
    </row>
    <row r="7" ht="10.5" customHeight="1"/>
    <row r="8" ht="54" customHeight="1"/>
  </sheetData>
  <sheetProtection/>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H56"/>
  <sheetViews>
    <sheetView showGridLines="0" showZeros="0" workbookViewId="0" topLeftCell="A46">
      <selection activeCell="D12" sqref="D12"/>
    </sheetView>
  </sheetViews>
  <sheetFormatPr defaultColWidth="9.16015625" defaultRowHeight="12.75" customHeight="1"/>
  <cols>
    <col min="1" max="1" width="21" style="0" customWidth="1"/>
    <col min="2" max="2" width="21.5" style="0" customWidth="1"/>
    <col min="3" max="3" width="22" style="0" customWidth="1"/>
    <col min="4" max="4" width="23" style="0" customWidth="1"/>
    <col min="5" max="5" width="20.83203125" style="0" customWidth="1"/>
    <col min="6" max="6" width="16.83203125" style="0" customWidth="1"/>
    <col min="7" max="7" width="17.5" style="0" customWidth="1"/>
    <col min="8" max="8" width="11" style="0" customWidth="1"/>
  </cols>
  <sheetData>
    <row r="1" ht="21.75" customHeight="1">
      <c r="A1" s="159" t="s">
        <v>25</v>
      </c>
    </row>
    <row r="2" spans="1:8" ht="30.75" customHeight="1">
      <c r="A2" s="160" t="s">
        <v>352</v>
      </c>
      <c r="B2" s="160"/>
      <c r="C2" s="160"/>
      <c r="D2" s="160"/>
      <c r="E2" s="160"/>
      <c r="F2" s="160"/>
      <c r="G2" s="160"/>
      <c r="H2" s="160"/>
    </row>
    <row r="3" spans="1:8" ht="24" customHeight="1">
      <c r="A3" s="161" t="s">
        <v>239</v>
      </c>
      <c r="B3" s="161"/>
      <c r="C3" s="161"/>
      <c r="D3" s="161"/>
      <c r="E3" s="161"/>
      <c r="F3" s="161"/>
      <c r="G3" s="161"/>
      <c r="H3" s="161"/>
    </row>
    <row r="4" spans="1:8" s="35" customFormat="1" ht="24" customHeight="1">
      <c r="A4" s="36"/>
      <c r="B4" s="36"/>
      <c r="C4" s="36"/>
      <c r="D4" s="36"/>
      <c r="E4" s="36"/>
      <c r="F4" s="36"/>
      <c r="G4" s="36"/>
      <c r="H4" s="208" t="s">
        <v>48</v>
      </c>
    </row>
    <row r="5" spans="1:8" ht="24" customHeight="1">
      <c r="A5" s="76" t="s">
        <v>240</v>
      </c>
      <c r="B5" s="76" t="s">
        <v>241</v>
      </c>
      <c r="C5" s="76" t="s">
        <v>242</v>
      </c>
      <c r="D5" s="76" t="s">
        <v>243</v>
      </c>
      <c r="E5" s="76" t="s">
        <v>155</v>
      </c>
      <c r="F5" s="76" t="s">
        <v>189</v>
      </c>
      <c r="G5" s="76" t="s">
        <v>190</v>
      </c>
      <c r="H5" s="76" t="s">
        <v>192</v>
      </c>
    </row>
    <row r="6" spans="1:8" ht="21" customHeight="1">
      <c r="A6" s="198" t="s">
        <v>154</v>
      </c>
      <c r="B6" s="198" t="s">
        <v>154</v>
      </c>
      <c r="C6" s="198" t="s">
        <v>154</v>
      </c>
      <c r="D6" s="198" t="s">
        <v>154</v>
      </c>
      <c r="E6" s="198">
        <v>1</v>
      </c>
      <c r="F6" s="198">
        <v>2</v>
      </c>
      <c r="G6" s="198">
        <v>3</v>
      </c>
      <c r="H6" s="198" t="s">
        <v>154</v>
      </c>
    </row>
    <row r="7" spans="1:8" ht="21" customHeight="1">
      <c r="A7" s="182"/>
      <c r="B7" s="209" t="s">
        <v>155</v>
      </c>
      <c r="C7" s="210"/>
      <c r="D7" s="211"/>
      <c r="E7" s="63">
        <v>8685.947432000003</v>
      </c>
      <c r="F7" s="212">
        <v>8349.094988000003</v>
      </c>
      <c r="G7" s="190">
        <v>336.852444</v>
      </c>
      <c r="H7" s="191"/>
    </row>
    <row r="8" spans="1:8" ht="21" customHeight="1">
      <c r="A8" s="182" t="s">
        <v>244</v>
      </c>
      <c r="B8" s="209" t="s">
        <v>245</v>
      </c>
      <c r="C8" s="210"/>
      <c r="D8" s="211"/>
      <c r="E8" s="63">
        <v>8285.907978</v>
      </c>
      <c r="F8" s="212">
        <v>8285.907978</v>
      </c>
      <c r="G8" s="190">
        <v>0</v>
      </c>
      <c r="H8" s="191"/>
    </row>
    <row r="9" spans="1:8" ht="21" customHeight="1">
      <c r="A9" s="182" t="s">
        <v>246</v>
      </c>
      <c r="B9" s="209" t="s">
        <v>247</v>
      </c>
      <c r="C9" s="210" t="s">
        <v>248</v>
      </c>
      <c r="D9" s="211" t="s">
        <v>249</v>
      </c>
      <c r="E9" s="63">
        <v>97.5996</v>
      </c>
      <c r="F9" s="212">
        <v>97.5996</v>
      </c>
      <c r="G9" s="190">
        <v>0</v>
      </c>
      <c r="H9" s="191"/>
    </row>
    <row r="10" spans="1:8" ht="21" customHeight="1">
      <c r="A10" s="182" t="s">
        <v>246</v>
      </c>
      <c r="B10" s="209" t="s">
        <v>247</v>
      </c>
      <c r="C10" s="210" t="s">
        <v>250</v>
      </c>
      <c r="D10" s="211" t="s">
        <v>245</v>
      </c>
      <c r="E10" s="63">
        <v>1757.6292</v>
      </c>
      <c r="F10" s="212">
        <v>1757.6292</v>
      </c>
      <c r="G10" s="190">
        <v>0</v>
      </c>
      <c r="H10" s="191"/>
    </row>
    <row r="11" spans="1:8" ht="21" customHeight="1">
      <c r="A11" s="182" t="s">
        <v>251</v>
      </c>
      <c r="B11" s="209" t="s">
        <v>252</v>
      </c>
      <c r="C11" s="210" t="s">
        <v>248</v>
      </c>
      <c r="D11" s="211" t="s">
        <v>249</v>
      </c>
      <c r="E11" s="63">
        <v>86.4656</v>
      </c>
      <c r="F11" s="212">
        <v>86.4656</v>
      </c>
      <c r="G11" s="190">
        <v>0</v>
      </c>
      <c r="H11" s="191"/>
    </row>
    <row r="12" spans="1:8" ht="21" customHeight="1">
      <c r="A12" s="182" t="s">
        <v>251</v>
      </c>
      <c r="B12" s="209" t="s">
        <v>252</v>
      </c>
      <c r="C12" s="210" t="s">
        <v>250</v>
      </c>
      <c r="D12" s="211" t="s">
        <v>245</v>
      </c>
      <c r="E12" s="63">
        <v>825.0756</v>
      </c>
      <c r="F12" s="212">
        <v>825.0756</v>
      </c>
      <c r="G12" s="190">
        <v>0</v>
      </c>
      <c r="H12" s="191"/>
    </row>
    <row r="13" spans="1:8" ht="21" customHeight="1">
      <c r="A13" s="182" t="s">
        <v>253</v>
      </c>
      <c r="B13" s="209" t="s">
        <v>254</v>
      </c>
      <c r="C13" s="210" t="s">
        <v>248</v>
      </c>
      <c r="D13" s="211" t="s">
        <v>249</v>
      </c>
      <c r="E13" s="63">
        <v>7.5333</v>
      </c>
      <c r="F13" s="212">
        <v>7.5333</v>
      </c>
      <c r="G13" s="190">
        <v>0</v>
      </c>
      <c r="H13" s="191"/>
    </row>
    <row r="14" spans="1:8" ht="21" customHeight="1">
      <c r="A14" s="182" t="s">
        <v>253</v>
      </c>
      <c r="B14" s="209" t="s">
        <v>254</v>
      </c>
      <c r="C14" s="210" t="s">
        <v>250</v>
      </c>
      <c r="D14" s="211" t="s">
        <v>245</v>
      </c>
      <c r="E14" s="63">
        <v>30.3399</v>
      </c>
      <c r="F14" s="212">
        <v>30.3399</v>
      </c>
      <c r="G14" s="190">
        <v>0</v>
      </c>
      <c r="H14" s="191"/>
    </row>
    <row r="15" spans="1:8" ht="21" customHeight="1">
      <c r="A15" s="182" t="s">
        <v>255</v>
      </c>
      <c r="B15" s="209" t="s">
        <v>256</v>
      </c>
      <c r="C15" s="210" t="s">
        <v>250</v>
      </c>
      <c r="D15" s="211" t="s">
        <v>245</v>
      </c>
      <c r="E15" s="63">
        <v>1129.4236</v>
      </c>
      <c r="F15" s="212">
        <v>1129.4236</v>
      </c>
      <c r="G15" s="190">
        <v>0</v>
      </c>
      <c r="H15" s="191"/>
    </row>
    <row r="16" spans="1:8" ht="21" customHeight="1">
      <c r="A16" s="182" t="s">
        <v>257</v>
      </c>
      <c r="B16" s="209" t="s">
        <v>258</v>
      </c>
      <c r="C16" s="210" t="s">
        <v>259</v>
      </c>
      <c r="D16" s="211" t="s">
        <v>260</v>
      </c>
      <c r="E16" s="63">
        <v>29.66376</v>
      </c>
      <c r="F16" s="212">
        <v>29.66376</v>
      </c>
      <c r="G16" s="190">
        <v>0</v>
      </c>
      <c r="H16" s="191"/>
    </row>
    <row r="17" spans="1:8" ht="21" customHeight="1">
      <c r="A17" s="182" t="s">
        <v>257</v>
      </c>
      <c r="B17" s="209" t="s">
        <v>258</v>
      </c>
      <c r="C17" s="210" t="s">
        <v>250</v>
      </c>
      <c r="D17" s="211" t="s">
        <v>245</v>
      </c>
      <c r="E17" s="63">
        <v>576.551728</v>
      </c>
      <c r="F17" s="212">
        <v>576.551728</v>
      </c>
      <c r="G17" s="190">
        <v>0</v>
      </c>
      <c r="H17" s="191"/>
    </row>
    <row r="18" spans="1:8" ht="21" customHeight="1">
      <c r="A18" s="182" t="s">
        <v>261</v>
      </c>
      <c r="B18" s="209" t="s">
        <v>262</v>
      </c>
      <c r="C18" s="210" t="s">
        <v>259</v>
      </c>
      <c r="D18" s="211" t="s">
        <v>260</v>
      </c>
      <c r="E18" s="63">
        <v>14.83188</v>
      </c>
      <c r="F18" s="212">
        <v>14.83188</v>
      </c>
      <c r="G18" s="190">
        <v>0</v>
      </c>
      <c r="H18" s="191"/>
    </row>
    <row r="19" spans="1:8" ht="21" customHeight="1">
      <c r="A19" s="182" t="s">
        <v>261</v>
      </c>
      <c r="B19" s="209" t="s">
        <v>262</v>
      </c>
      <c r="C19" s="210" t="s">
        <v>250</v>
      </c>
      <c r="D19" s="211" t="s">
        <v>245</v>
      </c>
      <c r="E19" s="63">
        <v>288.275864</v>
      </c>
      <c r="F19" s="212">
        <v>288.275864</v>
      </c>
      <c r="G19" s="190">
        <v>0</v>
      </c>
      <c r="H19" s="191"/>
    </row>
    <row r="20" spans="1:8" ht="21" customHeight="1">
      <c r="A20" s="182" t="s">
        <v>263</v>
      </c>
      <c r="B20" s="209" t="s">
        <v>264</v>
      </c>
      <c r="C20" s="210" t="s">
        <v>259</v>
      </c>
      <c r="D20" s="211" t="s">
        <v>260</v>
      </c>
      <c r="E20" s="63">
        <v>16.541464</v>
      </c>
      <c r="F20" s="212">
        <v>16.541464</v>
      </c>
      <c r="G20" s="190">
        <v>0</v>
      </c>
      <c r="H20" s="191"/>
    </row>
    <row r="21" spans="1:8" ht="21" customHeight="1">
      <c r="A21" s="182" t="s">
        <v>263</v>
      </c>
      <c r="B21" s="209" t="s">
        <v>264</v>
      </c>
      <c r="C21" s="210" t="s">
        <v>250</v>
      </c>
      <c r="D21" s="211" t="s">
        <v>245</v>
      </c>
      <c r="E21" s="63">
        <v>322.592746</v>
      </c>
      <c r="F21" s="212">
        <v>322.592746</v>
      </c>
      <c r="G21" s="190">
        <v>0</v>
      </c>
      <c r="H21" s="191"/>
    </row>
    <row r="22" spans="1:8" ht="21" customHeight="1">
      <c r="A22" s="182" t="s">
        <v>265</v>
      </c>
      <c r="B22" s="209" t="s">
        <v>266</v>
      </c>
      <c r="C22" s="210" t="s">
        <v>259</v>
      </c>
      <c r="D22" s="211" t="s">
        <v>260</v>
      </c>
      <c r="E22" s="63">
        <v>0.49973</v>
      </c>
      <c r="F22" s="212">
        <v>0.49973</v>
      </c>
      <c r="G22" s="190">
        <v>0</v>
      </c>
      <c r="H22" s="191"/>
    </row>
    <row r="23" spans="1:8" ht="21" customHeight="1">
      <c r="A23" s="182" t="s">
        <v>265</v>
      </c>
      <c r="B23" s="209" t="s">
        <v>266</v>
      </c>
      <c r="C23" s="210" t="s">
        <v>250</v>
      </c>
      <c r="D23" s="211" t="s">
        <v>245</v>
      </c>
      <c r="E23" s="63">
        <v>10.551878</v>
      </c>
      <c r="F23" s="212">
        <v>10.551878</v>
      </c>
      <c r="G23" s="190">
        <v>0</v>
      </c>
      <c r="H23" s="191"/>
    </row>
    <row r="24" spans="1:8" ht="21" customHeight="1">
      <c r="A24" s="182" t="s">
        <v>267</v>
      </c>
      <c r="B24" s="209" t="s">
        <v>268</v>
      </c>
      <c r="C24" s="210" t="s">
        <v>269</v>
      </c>
      <c r="D24" s="211" t="s">
        <v>270</v>
      </c>
      <c r="E24" s="63">
        <v>21.343824</v>
      </c>
      <c r="F24" s="212">
        <v>21.343824</v>
      </c>
      <c r="G24" s="190">
        <v>0</v>
      </c>
      <c r="H24" s="191"/>
    </row>
    <row r="25" spans="1:8" ht="21" customHeight="1">
      <c r="A25" s="182" t="s">
        <v>267</v>
      </c>
      <c r="B25" s="209" t="s">
        <v>268</v>
      </c>
      <c r="C25" s="210" t="s">
        <v>250</v>
      </c>
      <c r="D25" s="211" t="s">
        <v>245</v>
      </c>
      <c r="E25" s="63">
        <v>416.248704</v>
      </c>
      <c r="F25" s="212">
        <v>416.248704</v>
      </c>
      <c r="G25" s="190">
        <v>0</v>
      </c>
      <c r="H25" s="191"/>
    </row>
    <row r="26" spans="1:8" ht="21" customHeight="1">
      <c r="A26" s="182" t="s">
        <v>271</v>
      </c>
      <c r="B26" s="209" t="s">
        <v>272</v>
      </c>
      <c r="C26" s="210" t="s">
        <v>273</v>
      </c>
      <c r="D26" s="211" t="s">
        <v>274</v>
      </c>
      <c r="E26" s="63">
        <v>780.6</v>
      </c>
      <c r="F26" s="212">
        <v>780.6</v>
      </c>
      <c r="G26" s="190">
        <v>0</v>
      </c>
      <c r="H26" s="191"/>
    </row>
    <row r="27" spans="1:8" ht="21" customHeight="1">
      <c r="A27" s="182" t="s">
        <v>271</v>
      </c>
      <c r="B27" s="209" t="s">
        <v>272</v>
      </c>
      <c r="C27" s="210" t="s">
        <v>250</v>
      </c>
      <c r="D27" s="211" t="s">
        <v>245</v>
      </c>
      <c r="E27" s="63">
        <v>1874.1396</v>
      </c>
      <c r="F27" s="212">
        <v>1874.1396</v>
      </c>
      <c r="G27" s="190">
        <v>0</v>
      </c>
      <c r="H27" s="191"/>
    </row>
    <row r="28" spans="1:8" ht="21" customHeight="1">
      <c r="A28" s="182" t="s">
        <v>275</v>
      </c>
      <c r="B28" s="209" t="s">
        <v>276</v>
      </c>
      <c r="C28" s="210"/>
      <c r="D28" s="211"/>
      <c r="E28" s="63">
        <v>358.356444</v>
      </c>
      <c r="F28" s="212">
        <v>21.504</v>
      </c>
      <c r="G28" s="190">
        <v>336.852444</v>
      </c>
      <c r="H28" s="191"/>
    </row>
    <row r="29" spans="1:8" ht="21" customHeight="1">
      <c r="A29" s="182" t="s">
        <v>277</v>
      </c>
      <c r="B29" s="209" t="s">
        <v>278</v>
      </c>
      <c r="C29" s="210" t="s">
        <v>279</v>
      </c>
      <c r="D29" s="211" t="s">
        <v>280</v>
      </c>
      <c r="E29" s="63">
        <v>7.299356</v>
      </c>
      <c r="F29" s="212">
        <v>0</v>
      </c>
      <c r="G29" s="190">
        <v>7.299356</v>
      </c>
      <c r="H29" s="191"/>
    </row>
    <row r="30" spans="1:8" ht="21" customHeight="1">
      <c r="A30" s="182" t="s">
        <v>277</v>
      </c>
      <c r="B30" s="209" t="s">
        <v>278</v>
      </c>
      <c r="C30" s="210" t="s">
        <v>281</v>
      </c>
      <c r="D30" s="211" t="s">
        <v>276</v>
      </c>
      <c r="E30" s="63">
        <v>125.500232</v>
      </c>
      <c r="F30" s="212">
        <v>0</v>
      </c>
      <c r="G30" s="190">
        <v>125.500232</v>
      </c>
      <c r="H30" s="191"/>
    </row>
    <row r="31" spans="1:8" ht="21" customHeight="1">
      <c r="A31" s="182" t="s">
        <v>282</v>
      </c>
      <c r="B31" s="209" t="s">
        <v>283</v>
      </c>
      <c r="C31" s="210" t="s">
        <v>281</v>
      </c>
      <c r="D31" s="211" t="s">
        <v>276</v>
      </c>
      <c r="E31" s="63">
        <v>1.16</v>
      </c>
      <c r="F31" s="212">
        <v>0</v>
      </c>
      <c r="G31" s="190">
        <v>1.16</v>
      </c>
      <c r="H31" s="191"/>
    </row>
    <row r="32" spans="1:8" ht="21" customHeight="1">
      <c r="A32" s="182" t="s">
        <v>284</v>
      </c>
      <c r="B32" s="209" t="s">
        <v>285</v>
      </c>
      <c r="C32" s="210" t="s">
        <v>286</v>
      </c>
      <c r="D32" s="211" t="s">
        <v>287</v>
      </c>
      <c r="E32" s="63">
        <v>2</v>
      </c>
      <c r="F32" s="212">
        <v>0</v>
      </c>
      <c r="G32" s="190">
        <v>2</v>
      </c>
      <c r="H32" s="191"/>
    </row>
    <row r="33" spans="1:8" ht="21" customHeight="1">
      <c r="A33" s="182" t="s">
        <v>284</v>
      </c>
      <c r="B33" s="209" t="s">
        <v>285</v>
      </c>
      <c r="C33" s="210" t="s">
        <v>281</v>
      </c>
      <c r="D33" s="211" t="s">
        <v>276</v>
      </c>
      <c r="E33" s="63">
        <v>3</v>
      </c>
      <c r="F33" s="212">
        <v>0</v>
      </c>
      <c r="G33" s="190">
        <v>3</v>
      </c>
      <c r="H33" s="191"/>
    </row>
    <row r="34" spans="1:8" ht="21" customHeight="1">
      <c r="A34" s="182" t="s">
        <v>288</v>
      </c>
      <c r="B34" s="209" t="s">
        <v>289</v>
      </c>
      <c r="C34" s="210" t="s">
        <v>281</v>
      </c>
      <c r="D34" s="211" t="s">
        <v>276</v>
      </c>
      <c r="E34" s="63">
        <v>5</v>
      </c>
      <c r="F34" s="212">
        <v>0</v>
      </c>
      <c r="G34" s="190">
        <v>5</v>
      </c>
      <c r="H34" s="191"/>
    </row>
    <row r="35" spans="1:8" ht="21" customHeight="1">
      <c r="A35" s="182" t="s">
        <v>290</v>
      </c>
      <c r="B35" s="209" t="s">
        <v>291</v>
      </c>
      <c r="C35" s="210" t="s">
        <v>281</v>
      </c>
      <c r="D35" s="211" t="s">
        <v>276</v>
      </c>
      <c r="E35" s="63">
        <v>3</v>
      </c>
      <c r="F35" s="212">
        <v>0</v>
      </c>
      <c r="G35" s="190">
        <v>3</v>
      </c>
      <c r="H35" s="191"/>
    </row>
    <row r="36" spans="1:8" ht="21" customHeight="1">
      <c r="A36" s="182" t="s">
        <v>292</v>
      </c>
      <c r="B36" s="209" t="s">
        <v>293</v>
      </c>
      <c r="C36" s="210" t="s">
        <v>279</v>
      </c>
      <c r="D36" s="211" t="s">
        <v>280</v>
      </c>
      <c r="E36" s="63">
        <v>0.2</v>
      </c>
      <c r="F36" s="212">
        <v>0</v>
      </c>
      <c r="G36" s="190">
        <v>0.2</v>
      </c>
      <c r="H36" s="191"/>
    </row>
    <row r="37" spans="1:8" ht="21" customHeight="1">
      <c r="A37" s="182" t="s">
        <v>292</v>
      </c>
      <c r="B37" s="209" t="s">
        <v>293</v>
      </c>
      <c r="C37" s="210" t="s">
        <v>281</v>
      </c>
      <c r="D37" s="211" t="s">
        <v>276</v>
      </c>
      <c r="E37" s="63">
        <v>4.755</v>
      </c>
      <c r="F37" s="212">
        <v>0</v>
      </c>
      <c r="G37" s="190">
        <v>4.755</v>
      </c>
      <c r="H37" s="191"/>
    </row>
    <row r="38" spans="1:8" ht="21" customHeight="1">
      <c r="A38" s="182" t="s">
        <v>294</v>
      </c>
      <c r="B38" s="209" t="s">
        <v>295</v>
      </c>
      <c r="C38" s="210" t="s">
        <v>281</v>
      </c>
      <c r="D38" s="211" t="s">
        <v>276</v>
      </c>
      <c r="E38" s="63">
        <v>5</v>
      </c>
      <c r="F38" s="212">
        <v>0</v>
      </c>
      <c r="G38" s="190">
        <v>5</v>
      </c>
      <c r="H38" s="191"/>
    </row>
    <row r="39" spans="1:8" ht="21" customHeight="1">
      <c r="A39" s="182" t="s">
        <v>296</v>
      </c>
      <c r="B39" s="209" t="s">
        <v>297</v>
      </c>
      <c r="C39" s="210" t="s">
        <v>279</v>
      </c>
      <c r="D39" s="211" t="s">
        <v>280</v>
      </c>
      <c r="E39" s="63">
        <v>6</v>
      </c>
      <c r="F39" s="212">
        <v>0</v>
      </c>
      <c r="G39" s="190">
        <v>6</v>
      </c>
      <c r="H39" s="191"/>
    </row>
    <row r="40" spans="1:8" ht="21" customHeight="1">
      <c r="A40" s="182" t="s">
        <v>298</v>
      </c>
      <c r="B40" s="209" t="s">
        <v>299</v>
      </c>
      <c r="C40" s="210" t="s">
        <v>279</v>
      </c>
      <c r="D40" s="211" t="s">
        <v>280</v>
      </c>
      <c r="E40" s="63">
        <v>1</v>
      </c>
      <c r="F40" s="212">
        <v>0</v>
      </c>
      <c r="G40" s="190">
        <v>1</v>
      </c>
      <c r="H40" s="191"/>
    </row>
    <row r="41" spans="1:8" ht="21" customHeight="1">
      <c r="A41" s="182" t="s">
        <v>298</v>
      </c>
      <c r="B41" s="209" t="s">
        <v>299</v>
      </c>
      <c r="C41" s="210" t="s">
        <v>281</v>
      </c>
      <c r="D41" s="211" t="s">
        <v>276</v>
      </c>
      <c r="E41" s="63">
        <v>11</v>
      </c>
      <c r="F41" s="212">
        <v>0</v>
      </c>
      <c r="G41" s="190">
        <v>11</v>
      </c>
      <c r="H41" s="191"/>
    </row>
    <row r="42" spans="1:8" ht="21" customHeight="1">
      <c r="A42" s="182" t="s">
        <v>300</v>
      </c>
      <c r="B42" s="209" t="s">
        <v>301</v>
      </c>
      <c r="C42" s="210" t="s">
        <v>302</v>
      </c>
      <c r="D42" s="211" t="s">
        <v>303</v>
      </c>
      <c r="E42" s="63">
        <v>4.000644</v>
      </c>
      <c r="F42" s="212">
        <v>0</v>
      </c>
      <c r="G42" s="190">
        <v>4.000644</v>
      </c>
      <c r="H42" s="191"/>
    </row>
    <row r="43" spans="1:8" ht="21" customHeight="1">
      <c r="A43" s="182" t="s">
        <v>300</v>
      </c>
      <c r="B43" s="209" t="s">
        <v>301</v>
      </c>
      <c r="C43" s="210" t="s">
        <v>281</v>
      </c>
      <c r="D43" s="211" t="s">
        <v>276</v>
      </c>
      <c r="E43" s="63">
        <v>10.7</v>
      </c>
      <c r="F43" s="212">
        <v>0</v>
      </c>
      <c r="G43" s="190">
        <v>10.7</v>
      </c>
      <c r="H43" s="191"/>
    </row>
    <row r="44" spans="1:8" ht="21" customHeight="1">
      <c r="A44" s="182" t="s">
        <v>306</v>
      </c>
      <c r="B44" s="209" t="s">
        <v>307</v>
      </c>
      <c r="C44" s="210" t="s">
        <v>281</v>
      </c>
      <c r="D44" s="211" t="s">
        <v>276</v>
      </c>
      <c r="E44" s="63">
        <v>5</v>
      </c>
      <c r="F44" s="212">
        <v>0</v>
      </c>
      <c r="G44" s="190">
        <v>5</v>
      </c>
      <c r="H44" s="191"/>
    </row>
    <row r="45" spans="1:8" ht="21" customHeight="1">
      <c r="A45" s="182" t="s">
        <v>318</v>
      </c>
      <c r="B45" s="209" t="s">
        <v>319</v>
      </c>
      <c r="C45" s="210" t="s">
        <v>279</v>
      </c>
      <c r="D45" s="211" t="s">
        <v>280</v>
      </c>
      <c r="E45" s="63">
        <v>3.413304</v>
      </c>
      <c r="F45" s="212">
        <v>0</v>
      </c>
      <c r="G45" s="190">
        <v>3.413304</v>
      </c>
      <c r="H45" s="191"/>
    </row>
    <row r="46" spans="1:8" ht="21" customHeight="1">
      <c r="A46" s="182" t="s">
        <v>318</v>
      </c>
      <c r="B46" s="209" t="s">
        <v>319</v>
      </c>
      <c r="C46" s="210" t="s">
        <v>281</v>
      </c>
      <c r="D46" s="211" t="s">
        <v>276</v>
      </c>
      <c r="E46" s="63">
        <v>67.18914</v>
      </c>
      <c r="F46" s="212">
        <v>0</v>
      </c>
      <c r="G46" s="190">
        <v>67.18914</v>
      </c>
      <c r="H46" s="191"/>
    </row>
    <row r="47" spans="1:8" ht="21" customHeight="1">
      <c r="A47" s="182" t="s">
        <v>320</v>
      </c>
      <c r="B47" s="209" t="s">
        <v>321</v>
      </c>
      <c r="C47" s="210" t="s">
        <v>322</v>
      </c>
      <c r="D47" s="211" t="s">
        <v>323</v>
      </c>
      <c r="E47" s="63">
        <v>4</v>
      </c>
      <c r="F47" s="212">
        <v>0</v>
      </c>
      <c r="G47" s="190">
        <v>4</v>
      </c>
      <c r="H47" s="191"/>
    </row>
    <row r="48" spans="1:8" ht="21" customHeight="1">
      <c r="A48" s="182" t="s">
        <v>324</v>
      </c>
      <c r="B48" s="209" t="s">
        <v>325</v>
      </c>
      <c r="C48" s="210" t="s">
        <v>279</v>
      </c>
      <c r="D48" s="211" t="s">
        <v>280</v>
      </c>
      <c r="E48" s="63">
        <v>18.504</v>
      </c>
      <c r="F48" s="212">
        <v>18.504</v>
      </c>
      <c r="G48" s="190">
        <v>0</v>
      </c>
      <c r="H48" s="191"/>
    </row>
    <row r="49" spans="1:8" ht="21" customHeight="1">
      <c r="A49" s="182" t="s">
        <v>324</v>
      </c>
      <c r="B49" s="209" t="s">
        <v>325</v>
      </c>
      <c r="C49" s="210" t="s">
        <v>281</v>
      </c>
      <c r="D49" s="211" t="s">
        <v>276</v>
      </c>
      <c r="E49" s="63">
        <v>3</v>
      </c>
      <c r="F49" s="212">
        <v>3</v>
      </c>
      <c r="G49" s="190">
        <v>0</v>
      </c>
      <c r="H49" s="191"/>
    </row>
    <row r="50" spans="1:8" ht="21" customHeight="1">
      <c r="A50" s="182" t="s">
        <v>326</v>
      </c>
      <c r="B50" s="209" t="s">
        <v>327</v>
      </c>
      <c r="C50" s="210" t="s">
        <v>328</v>
      </c>
      <c r="D50" s="211" t="s">
        <v>329</v>
      </c>
      <c r="E50" s="63">
        <v>5.09</v>
      </c>
      <c r="F50" s="212">
        <v>0</v>
      </c>
      <c r="G50" s="190">
        <v>5.09</v>
      </c>
      <c r="H50" s="191"/>
    </row>
    <row r="51" spans="1:8" ht="21" customHeight="1">
      <c r="A51" s="182" t="s">
        <v>326</v>
      </c>
      <c r="B51" s="209" t="s">
        <v>327</v>
      </c>
      <c r="C51" s="210" t="s">
        <v>281</v>
      </c>
      <c r="D51" s="211" t="s">
        <v>276</v>
      </c>
      <c r="E51" s="63">
        <v>62.544768</v>
      </c>
      <c r="F51" s="212">
        <v>0</v>
      </c>
      <c r="G51" s="190">
        <v>62.544768</v>
      </c>
      <c r="H51" s="191"/>
    </row>
    <row r="52" spans="1:8" ht="21" customHeight="1">
      <c r="A52" s="182" t="s">
        <v>330</v>
      </c>
      <c r="B52" s="209" t="s">
        <v>331</v>
      </c>
      <c r="C52" s="210"/>
      <c r="D52" s="211"/>
      <c r="E52" s="63">
        <v>41.68301</v>
      </c>
      <c r="F52" s="212">
        <v>41.68301</v>
      </c>
      <c r="G52" s="190">
        <v>0</v>
      </c>
      <c r="H52" s="191"/>
    </row>
    <row r="53" spans="1:8" ht="21" customHeight="1">
      <c r="A53" s="182" t="s">
        <v>332</v>
      </c>
      <c r="B53" s="209" t="s">
        <v>333</v>
      </c>
      <c r="C53" s="210" t="s">
        <v>334</v>
      </c>
      <c r="D53" s="211" t="s">
        <v>335</v>
      </c>
      <c r="E53" s="63">
        <v>13.84</v>
      </c>
      <c r="F53" s="212">
        <v>13.84</v>
      </c>
      <c r="G53" s="190">
        <v>0</v>
      </c>
      <c r="H53" s="191"/>
    </row>
    <row r="54" spans="1:8" ht="21" customHeight="1">
      <c r="A54" s="182" t="s">
        <v>336</v>
      </c>
      <c r="B54" s="209" t="s">
        <v>337</v>
      </c>
      <c r="C54" s="210" t="s">
        <v>334</v>
      </c>
      <c r="D54" s="211" t="s">
        <v>335</v>
      </c>
      <c r="E54" s="63">
        <v>21.69661</v>
      </c>
      <c r="F54" s="212">
        <v>21.69661</v>
      </c>
      <c r="G54" s="190">
        <v>0</v>
      </c>
      <c r="H54" s="191"/>
    </row>
    <row r="55" spans="1:8" ht="21" customHeight="1">
      <c r="A55" s="182" t="s">
        <v>338</v>
      </c>
      <c r="B55" s="209" t="s">
        <v>339</v>
      </c>
      <c r="C55" s="210" t="s">
        <v>340</v>
      </c>
      <c r="D55" s="211" t="s">
        <v>341</v>
      </c>
      <c r="E55" s="63">
        <v>2.4864</v>
      </c>
      <c r="F55" s="212">
        <v>2.4864</v>
      </c>
      <c r="G55" s="190">
        <v>0</v>
      </c>
      <c r="H55" s="191"/>
    </row>
    <row r="56" spans="1:8" ht="21" customHeight="1">
      <c r="A56" s="182" t="s">
        <v>342</v>
      </c>
      <c r="B56" s="209" t="s">
        <v>343</v>
      </c>
      <c r="C56" s="210" t="s">
        <v>340</v>
      </c>
      <c r="D56" s="211" t="s">
        <v>341</v>
      </c>
      <c r="E56" s="63">
        <v>3.66</v>
      </c>
      <c r="F56" s="212">
        <v>3.66</v>
      </c>
      <c r="G56" s="190">
        <v>0</v>
      </c>
      <c r="H56" s="191"/>
    </row>
  </sheetData>
  <sheetProtection/>
  <mergeCells count="2">
    <mergeCell ref="A2:H2"/>
    <mergeCell ref="A3:H3"/>
  </mergeCells>
  <printOptions horizontalCentered="1"/>
  <pageMargins left="0.3937007874015748" right="0.3937007874015748" top="0.7874015748031497" bottom="0.7874015748031497" header="0.5118110236220472" footer="0.5118110236220472"/>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H26"/>
  <sheetViews>
    <sheetView showGridLines="0" showZeros="0" workbookViewId="0" topLeftCell="A1">
      <selection activeCell="A18" sqref="A18"/>
    </sheetView>
  </sheetViews>
  <sheetFormatPr defaultColWidth="9.16015625" defaultRowHeight="12.75" customHeight="1"/>
  <cols>
    <col min="1" max="1" width="20.66015625" style="0" customWidth="1"/>
    <col min="2" max="2" width="11.83203125" style="0" customWidth="1"/>
    <col min="3" max="3" width="31.83203125" style="0" customWidth="1"/>
    <col min="4" max="4" width="11.16015625" style="0" customWidth="1"/>
    <col min="5" max="5" width="30" style="0" customWidth="1"/>
    <col min="6" max="6" width="12.33203125" style="0" customWidth="1"/>
    <col min="7" max="7" width="29" style="0" customWidth="1"/>
    <col min="8" max="8" width="12.16015625" style="0" customWidth="1"/>
  </cols>
  <sheetData>
    <row r="1" ht="12.75" customHeight="1">
      <c r="A1" s="159" t="s">
        <v>27</v>
      </c>
    </row>
    <row r="2" spans="1:8" ht="22.5" customHeight="1">
      <c r="A2" s="201" t="s">
        <v>28</v>
      </c>
      <c r="B2" s="201"/>
      <c r="C2" s="201"/>
      <c r="D2" s="201"/>
      <c r="E2" s="201"/>
      <c r="F2" s="201"/>
      <c r="G2" s="201"/>
      <c r="H2" s="201"/>
    </row>
    <row r="3" spans="1:8" ht="11.25" customHeight="1">
      <c r="A3" s="161" t="s">
        <v>353</v>
      </c>
      <c r="B3" s="161"/>
      <c r="C3" s="161"/>
      <c r="D3" s="161"/>
      <c r="E3" s="161"/>
      <c r="F3" s="161"/>
      <c r="G3" s="161"/>
      <c r="H3" s="161"/>
    </row>
    <row r="4" ht="9.75" customHeight="1">
      <c r="H4" s="183" t="s">
        <v>48</v>
      </c>
    </row>
    <row r="5" spans="1:8" ht="17.25" customHeight="1">
      <c r="A5" s="202" t="s">
        <v>354</v>
      </c>
      <c r="B5" s="202"/>
      <c r="C5" s="203" t="s">
        <v>355</v>
      </c>
      <c r="D5" s="203"/>
      <c r="E5" s="203"/>
      <c r="F5" s="203"/>
      <c r="G5" s="203"/>
      <c r="H5" s="203"/>
    </row>
    <row r="6" spans="1:8" ht="30.75" customHeight="1">
      <c r="A6" s="81" t="s">
        <v>51</v>
      </c>
      <c r="B6" s="81" t="s">
        <v>52</v>
      </c>
      <c r="C6" s="81" t="s">
        <v>53</v>
      </c>
      <c r="D6" s="81" t="s">
        <v>52</v>
      </c>
      <c r="E6" s="81" t="s">
        <v>54</v>
      </c>
      <c r="F6" s="81" t="s">
        <v>52</v>
      </c>
      <c r="G6" s="81" t="s">
        <v>55</v>
      </c>
      <c r="H6" s="81" t="s">
        <v>52</v>
      </c>
    </row>
    <row r="7" spans="1:8" ht="17.25" customHeight="1">
      <c r="A7" s="204" t="s">
        <v>356</v>
      </c>
      <c r="B7" s="205"/>
      <c r="C7" s="206" t="s">
        <v>357</v>
      </c>
      <c r="D7" s="205"/>
      <c r="E7" s="206" t="s">
        <v>358</v>
      </c>
      <c r="F7" s="205"/>
      <c r="G7" s="206" t="s">
        <v>359</v>
      </c>
      <c r="H7" s="205"/>
    </row>
    <row r="8" spans="1:8" ht="17.25" customHeight="1">
      <c r="A8" s="205"/>
      <c r="B8" s="205"/>
      <c r="C8" s="206" t="s">
        <v>360</v>
      </c>
      <c r="D8" s="205"/>
      <c r="E8" s="206" t="s">
        <v>361</v>
      </c>
      <c r="F8" s="205"/>
      <c r="G8" s="206" t="s">
        <v>362</v>
      </c>
      <c r="H8" s="205"/>
    </row>
    <row r="9" spans="1:8" ht="17.25" customHeight="1">
      <c r="A9" s="205"/>
      <c r="B9" s="205"/>
      <c r="C9" s="206" t="s">
        <v>363</v>
      </c>
      <c r="D9" s="205"/>
      <c r="E9" s="206" t="s">
        <v>364</v>
      </c>
      <c r="F9" s="205"/>
      <c r="G9" s="206" t="s">
        <v>365</v>
      </c>
      <c r="H9" s="205"/>
    </row>
    <row r="10" spans="1:8" ht="14.25" customHeight="1">
      <c r="A10" s="205"/>
      <c r="B10" s="205"/>
      <c r="C10" s="206" t="s">
        <v>366</v>
      </c>
      <c r="D10" s="205"/>
      <c r="E10" s="206" t="s">
        <v>367</v>
      </c>
      <c r="F10" s="205"/>
      <c r="G10" s="206" t="s">
        <v>368</v>
      </c>
      <c r="H10" s="205"/>
    </row>
    <row r="11" spans="1:8" ht="14.25" customHeight="1">
      <c r="A11" s="205"/>
      <c r="B11" s="205"/>
      <c r="C11" s="206" t="s">
        <v>369</v>
      </c>
      <c r="D11" s="205"/>
      <c r="E11" s="206" t="s">
        <v>370</v>
      </c>
      <c r="F11" s="205"/>
      <c r="G11" s="206" t="s">
        <v>371</v>
      </c>
      <c r="H11" s="205"/>
    </row>
    <row r="12" spans="1:8" ht="14.25" customHeight="1">
      <c r="A12" s="205"/>
      <c r="B12" s="205"/>
      <c r="C12" s="206" t="s">
        <v>372</v>
      </c>
      <c r="D12" s="205"/>
      <c r="E12" s="206" t="s">
        <v>373</v>
      </c>
      <c r="F12" s="205"/>
      <c r="G12" s="206" t="s">
        <v>374</v>
      </c>
      <c r="H12" s="205"/>
    </row>
    <row r="13" spans="1:8" ht="14.25" customHeight="1">
      <c r="A13" s="205"/>
      <c r="B13" s="205"/>
      <c r="C13" s="206" t="s">
        <v>375</v>
      </c>
      <c r="D13" s="205"/>
      <c r="E13" s="206" t="s">
        <v>361</v>
      </c>
      <c r="F13" s="205"/>
      <c r="G13" s="206" t="s">
        <v>376</v>
      </c>
      <c r="H13" s="205"/>
    </row>
    <row r="14" spans="1:8" ht="14.25" customHeight="1">
      <c r="A14" s="205"/>
      <c r="B14" s="205"/>
      <c r="C14" s="206" t="s">
        <v>377</v>
      </c>
      <c r="D14" s="205"/>
      <c r="E14" s="206" t="s">
        <v>364</v>
      </c>
      <c r="F14" s="205"/>
      <c r="G14" s="206" t="s">
        <v>378</v>
      </c>
      <c r="H14" s="205"/>
    </row>
    <row r="15" spans="1:8" ht="14.25" customHeight="1">
      <c r="A15" s="205"/>
      <c r="B15" s="205"/>
      <c r="C15" s="206" t="s">
        <v>379</v>
      </c>
      <c r="D15" s="205"/>
      <c r="E15" s="206" t="s">
        <v>367</v>
      </c>
      <c r="F15" s="205"/>
      <c r="G15" s="206" t="s">
        <v>380</v>
      </c>
      <c r="H15" s="205"/>
    </row>
    <row r="16" spans="1:8" ht="14.25" customHeight="1">
      <c r="A16" s="205"/>
      <c r="B16" s="205"/>
      <c r="C16" s="206" t="s">
        <v>381</v>
      </c>
      <c r="D16" s="205"/>
      <c r="E16" s="206" t="s">
        <v>382</v>
      </c>
      <c r="F16" s="205"/>
      <c r="G16" s="206" t="s">
        <v>383</v>
      </c>
      <c r="H16" s="205"/>
    </row>
    <row r="17" spans="1:8" ht="14.25" customHeight="1">
      <c r="A17" s="205"/>
      <c r="B17" s="205"/>
      <c r="C17" s="206" t="s">
        <v>384</v>
      </c>
      <c r="D17" s="205"/>
      <c r="E17" s="206" t="s">
        <v>385</v>
      </c>
      <c r="F17" s="205"/>
      <c r="G17" s="206" t="s">
        <v>386</v>
      </c>
      <c r="H17" s="205"/>
    </row>
    <row r="18" spans="1:8" ht="14.25" customHeight="1">
      <c r="A18" s="205"/>
      <c r="B18" s="205"/>
      <c r="C18" s="206" t="s">
        <v>387</v>
      </c>
      <c r="D18" s="205"/>
      <c r="E18" s="206" t="s">
        <v>388</v>
      </c>
      <c r="F18" s="205"/>
      <c r="G18" s="206" t="s">
        <v>387</v>
      </c>
      <c r="H18" s="205"/>
    </row>
    <row r="19" spans="1:8" ht="14.25" customHeight="1">
      <c r="A19" s="205"/>
      <c r="B19" s="205"/>
      <c r="C19" s="206" t="s">
        <v>389</v>
      </c>
      <c r="D19" s="205"/>
      <c r="E19" s="206" t="s">
        <v>390</v>
      </c>
      <c r="F19" s="205"/>
      <c r="G19" s="206" t="s">
        <v>391</v>
      </c>
      <c r="H19" s="205"/>
    </row>
    <row r="20" spans="1:8" ht="14.25" customHeight="1">
      <c r="A20" s="205"/>
      <c r="B20" s="205"/>
      <c r="C20" s="206" t="s">
        <v>392</v>
      </c>
      <c r="D20" s="205"/>
      <c r="E20" s="206" t="s">
        <v>393</v>
      </c>
      <c r="F20" s="205"/>
      <c r="G20" s="206" t="s">
        <v>394</v>
      </c>
      <c r="H20" s="205"/>
    </row>
    <row r="21" spans="1:8" ht="14.25" customHeight="1">
      <c r="A21" s="205"/>
      <c r="B21" s="205"/>
      <c r="C21" s="206"/>
      <c r="D21" s="205"/>
      <c r="E21" s="206" t="s">
        <v>395</v>
      </c>
      <c r="F21" s="205"/>
      <c r="G21" s="206" t="s">
        <v>396</v>
      </c>
      <c r="H21" s="205"/>
    </row>
    <row r="22" spans="1:8" ht="14.25" customHeight="1">
      <c r="A22" s="205"/>
      <c r="B22" s="205"/>
      <c r="C22" s="206"/>
      <c r="D22" s="205"/>
      <c r="E22" s="206" t="s">
        <v>397</v>
      </c>
      <c r="F22" s="205"/>
      <c r="G22" s="205"/>
      <c r="H22" s="205"/>
    </row>
    <row r="23" spans="1:8" ht="14.25" customHeight="1">
      <c r="A23" s="205"/>
      <c r="B23" s="205"/>
      <c r="C23" s="205"/>
      <c r="D23" s="205"/>
      <c r="E23" s="206" t="s">
        <v>398</v>
      </c>
      <c r="F23" s="205"/>
      <c r="G23" s="205"/>
      <c r="H23" s="205"/>
    </row>
    <row r="24" spans="1:8" ht="17.25" customHeight="1">
      <c r="A24" s="205"/>
      <c r="B24" s="205"/>
      <c r="C24" s="205"/>
      <c r="D24" s="205"/>
      <c r="E24" s="206" t="s">
        <v>399</v>
      </c>
      <c r="F24" s="205"/>
      <c r="G24" s="205"/>
      <c r="H24" s="205"/>
    </row>
    <row r="25" spans="1:8" ht="17.25" customHeight="1">
      <c r="A25" s="205"/>
      <c r="B25" s="205"/>
      <c r="C25" s="205"/>
      <c r="D25" s="205"/>
      <c r="E25" s="206" t="s">
        <v>400</v>
      </c>
      <c r="F25" s="205"/>
      <c r="G25" s="205"/>
      <c r="H25" s="205"/>
    </row>
    <row r="26" spans="1:8" ht="15" customHeight="1">
      <c r="A26" s="76" t="s">
        <v>129</v>
      </c>
      <c r="B26" s="76"/>
      <c r="C26" s="76" t="s">
        <v>130</v>
      </c>
      <c r="D26" s="76"/>
      <c r="E26" s="76" t="s">
        <v>130</v>
      </c>
      <c r="F26" s="207"/>
      <c r="G26" s="76" t="s">
        <v>130</v>
      </c>
      <c r="H26" s="207"/>
    </row>
  </sheetData>
  <sheetProtection/>
  <mergeCells count="4">
    <mergeCell ref="A2:H2"/>
    <mergeCell ref="A3:H3"/>
    <mergeCell ref="A5:B5"/>
    <mergeCell ref="C5:H5"/>
  </mergeCells>
  <printOptions horizontalCentered="1"/>
  <pageMargins left="0.7480314960629921" right="0.7480314960629921" top="0.7874015748031497" bottom="0.7874015748031497" header="0.5118110236220472" footer="0.5118110236220472"/>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1:H64"/>
  <sheetViews>
    <sheetView showGridLines="0" showZeros="0" workbookViewId="0" topLeftCell="A61">
      <selection activeCell="A7" sqref="A7:IV64"/>
    </sheetView>
  </sheetViews>
  <sheetFormatPr defaultColWidth="9.16015625" defaultRowHeight="11.25"/>
  <cols>
    <col min="1" max="1" width="36.16015625" style="0" customWidth="1"/>
    <col min="2" max="2" width="27.16015625" style="0" customWidth="1"/>
    <col min="3" max="3" width="32.5" style="0" customWidth="1"/>
    <col min="4" max="4" width="56.83203125" style="0" customWidth="1"/>
  </cols>
  <sheetData>
    <row r="1" ht="24" customHeight="1">
      <c r="A1" s="159" t="s">
        <v>31</v>
      </c>
    </row>
    <row r="2" spans="1:4" ht="23.25" customHeight="1">
      <c r="A2" s="160" t="s">
        <v>32</v>
      </c>
      <c r="B2" s="160"/>
      <c r="C2" s="160"/>
      <c r="D2" s="160"/>
    </row>
    <row r="3" spans="1:4" ht="22.5" customHeight="1">
      <c r="A3" s="161" t="s">
        <v>353</v>
      </c>
      <c r="B3" s="161"/>
      <c r="C3" s="161"/>
      <c r="D3" s="161"/>
    </row>
    <row r="4" ht="22.5" customHeight="1">
      <c r="D4" s="183" t="s">
        <v>48</v>
      </c>
    </row>
    <row r="5" spans="1:4" ht="22.5" customHeight="1">
      <c r="A5" s="165" t="s">
        <v>140</v>
      </c>
      <c r="B5" s="165" t="s">
        <v>401</v>
      </c>
      <c r="C5" s="165" t="s">
        <v>402</v>
      </c>
      <c r="D5" s="165" t="s">
        <v>403</v>
      </c>
    </row>
    <row r="6" spans="1:4" ht="20.25" customHeight="1">
      <c r="A6" s="198" t="s">
        <v>154</v>
      </c>
      <c r="B6" s="198" t="s">
        <v>154</v>
      </c>
      <c r="C6" s="198" t="s">
        <v>154</v>
      </c>
      <c r="D6" s="198" t="s">
        <v>154</v>
      </c>
    </row>
    <row r="7" spans="1:8" ht="20.25" customHeight="1">
      <c r="A7" s="191"/>
      <c r="B7" s="199" t="s">
        <v>155</v>
      </c>
      <c r="C7" s="63">
        <v>5500</v>
      </c>
      <c r="D7" s="200"/>
      <c r="E7" s="35"/>
      <c r="F7" s="35"/>
      <c r="G7" s="35"/>
      <c r="H7" s="35"/>
    </row>
    <row r="8" spans="1:4" ht="20.25" customHeight="1">
      <c r="A8" s="191" t="s">
        <v>156</v>
      </c>
      <c r="B8" s="199" t="s">
        <v>157</v>
      </c>
      <c r="C8" s="63">
        <v>5500</v>
      </c>
      <c r="D8" s="200"/>
    </row>
    <row r="9" spans="1:4" ht="20.25" customHeight="1">
      <c r="A9" s="191" t="s">
        <v>158</v>
      </c>
      <c r="B9" s="199" t="s">
        <v>159</v>
      </c>
      <c r="C9" s="63">
        <v>1400</v>
      </c>
      <c r="D9" s="200"/>
    </row>
    <row r="10" spans="1:4" ht="20.25" customHeight="1">
      <c r="A10" s="191" t="s">
        <v>404</v>
      </c>
      <c r="B10" s="199" t="s">
        <v>405</v>
      </c>
      <c r="C10" s="63">
        <v>300</v>
      </c>
      <c r="D10" s="200" t="s">
        <v>406</v>
      </c>
    </row>
    <row r="11" spans="1:4" ht="20.25" customHeight="1">
      <c r="A11" s="191" t="s">
        <v>404</v>
      </c>
      <c r="B11" s="199" t="s">
        <v>407</v>
      </c>
      <c r="C11" s="63">
        <v>300</v>
      </c>
      <c r="D11" s="200" t="s">
        <v>408</v>
      </c>
    </row>
    <row r="12" spans="1:4" ht="20.25" customHeight="1">
      <c r="A12" s="191" t="s">
        <v>404</v>
      </c>
      <c r="B12" s="199" t="s">
        <v>409</v>
      </c>
      <c r="C12" s="63">
        <v>80</v>
      </c>
      <c r="D12" s="200" t="s">
        <v>410</v>
      </c>
    </row>
    <row r="13" spans="1:4" ht="20.25" customHeight="1">
      <c r="A13" s="191" t="s">
        <v>404</v>
      </c>
      <c r="B13" s="199" t="s">
        <v>411</v>
      </c>
      <c r="C13" s="63">
        <v>60</v>
      </c>
      <c r="D13" s="200" t="s">
        <v>412</v>
      </c>
    </row>
    <row r="14" spans="1:4" ht="20.25" customHeight="1">
      <c r="A14" s="191" t="s">
        <v>404</v>
      </c>
      <c r="B14" s="199" t="s">
        <v>413</v>
      </c>
      <c r="C14" s="63">
        <v>100</v>
      </c>
      <c r="D14" s="200" t="s">
        <v>414</v>
      </c>
    </row>
    <row r="15" spans="1:4" ht="20.25" customHeight="1">
      <c r="A15" s="191" t="s">
        <v>404</v>
      </c>
      <c r="B15" s="199" t="s">
        <v>415</v>
      </c>
      <c r="C15" s="63">
        <v>130</v>
      </c>
      <c r="D15" s="200" t="s">
        <v>416</v>
      </c>
    </row>
    <row r="16" spans="1:4" ht="20.25" customHeight="1">
      <c r="A16" s="191" t="s">
        <v>404</v>
      </c>
      <c r="B16" s="199" t="s">
        <v>417</v>
      </c>
      <c r="C16" s="63">
        <v>180</v>
      </c>
      <c r="D16" s="200" t="s">
        <v>418</v>
      </c>
    </row>
    <row r="17" spans="1:4" ht="20.25" customHeight="1">
      <c r="A17" s="191" t="s">
        <v>404</v>
      </c>
      <c r="B17" s="199" t="s">
        <v>419</v>
      </c>
      <c r="C17" s="63">
        <v>100</v>
      </c>
      <c r="D17" s="200" t="s">
        <v>420</v>
      </c>
    </row>
    <row r="18" spans="1:4" ht="20.25" customHeight="1">
      <c r="A18" s="191" t="s">
        <v>404</v>
      </c>
      <c r="B18" s="199" t="s">
        <v>421</v>
      </c>
      <c r="C18" s="63">
        <v>150</v>
      </c>
      <c r="D18" s="200" t="s">
        <v>422</v>
      </c>
    </row>
    <row r="19" spans="1:4" ht="20.25" customHeight="1">
      <c r="A19" s="191" t="s">
        <v>160</v>
      </c>
      <c r="B19" s="199" t="s">
        <v>161</v>
      </c>
      <c r="C19" s="63">
        <v>1454.4</v>
      </c>
      <c r="D19" s="200"/>
    </row>
    <row r="20" spans="1:8" ht="20.25" customHeight="1">
      <c r="A20" s="191" t="s">
        <v>404</v>
      </c>
      <c r="B20" s="199" t="s">
        <v>423</v>
      </c>
      <c r="C20" s="63">
        <v>35</v>
      </c>
      <c r="D20" s="200"/>
      <c r="H20" s="172"/>
    </row>
    <row r="21" spans="1:4" ht="20.25" customHeight="1">
      <c r="A21" s="191" t="s">
        <v>404</v>
      </c>
      <c r="B21" s="199" t="s">
        <v>424</v>
      </c>
      <c r="C21" s="63">
        <v>39</v>
      </c>
      <c r="D21" s="200"/>
    </row>
    <row r="22" spans="1:4" ht="20.25" customHeight="1">
      <c r="A22" s="191" t="s">
        <v>404</v>
      </c>
      <c r="B22" s="199" t="s">
        <v>425</v>
      </c>
      <c r="C22" s="63">
        <v>123.4</v>
      </c>
      <c r="D22" s="200"/>
    </row>
    <row r="23" spans="1:4" ht="20.25" customHeight="1">
      <c r="A23" s="191" t="s">
        <v>404</v>
      </c>
      <c r="B23" s="199" t="s">
        <v>426</v>
      </c>
      <c r="C23" s="63">
        <v>160</v>
      </c>
      <c r="D23" s="200"/>
    </row>
    <row r="24" spans="1:4" ht="20.25" customHeight="1">
      <c r="A24" s="191" t="s">
        <v>404</v>
      </c>
      <c r="B24" s="199" t="s">
        <v>427</v>
      </c>
      <c r="C24" s="63">
        <v>240</v>
      </c>
      <c r="D24" s="200"/>
    </row>
    <row r="25" spans="1:4" ht="20.25" customHeight="1">
      <c r="A25" s="191" t="s">
        <v>404</v>
      </c>
      <c r="B25" s="199" t="s">
        <v>428</v>
      </c>
      <c r="C25" s="63">
        <v>660</v>
      </c>
      <c r="D25" s="200"/>
    </row>
    <row r="26" spans="1:4" ht="20.25" customHeight="1">
      <c r="A26" s="191" t="s">
        <v>404</v>
      </c>
      <c r="B26" s="199" t="s">
        <v>429</v>
      </c>
      <c r="C26" s="63">
        <v>130</v>
      </c>
      <c r="D26" s="200"/>
    </row>
    <row r="27" spans="1:4" ht="20.25" customHeight="1">
      <c r="A27" s="191" t="s">
        <v>404</v>
      </c>
      <c r="B27" s="199" t="s">
        <v>430</v>
      </c>
      <c r="C27" s="63">
        <v>67</v>
      </c>
      <c r="D27" s="200"/>
    </row>
    <row r="28" spans="1:4" ht="20.25" customHeight="1">
      <c r="A28" s="191" t="s">
        <v>162</v>
      </c>
      <c r="B28" s="199" t="s">
        <v>163</v>
      </c>
      <c r="C28" s="63">
        <v>537.6</v>
      </c>
      <c r="D28" s="200"/>
    </row>
    <row r="29" spans="1:4" ht="20.25" customHeight="1">
      <c r="A29" s="191" t="s">
        <v>404</v>
      </c>
      <c r="B29" s="199" t="s">
        <v>431</v>
      </c>
      <c r="C29" s="63">
        <v>10</v>
      </c>
      <c r="D29" s="200"/>
    </row>
    <row r="30" spans="1:4" ht="20.25" customHeight="1">
      <c r="A30" s="191" t="s">
        <v>404</v>
      </c>
      <c r="B30" s="199" t="s">
        <v>432</v>
      </c>
      <c r="C30" s="63">
        <v>125</v>
      </c>
      <c r="D30" s="200"/>
    </row>
    <row r="31" spans="1:4" ht="20.25" customHeight="1">
      <c r="A31" s="191" t="s">
        <v>404</v>
      </c>
      <c r="B31" s="199" t="s">
        <v>433</v>
      </c>
      <c r="C31" s="63">
        <v>10</v>
      </c>
      <c r="D31" s="200"/>
    </row>
    <row r="32" spans="1:4" ht="20.25" customHeight="1">
      <c r="A32" s="191" t="s">
        <v>404</v>
      </c>
      <c r="B32" s="199" t="s">
        <v>434</v>
      </c>
      <c r="C32" s="63">
        <v>10</v>
      </c>
      <c r="D32" s="200"/>
    </row>
    <row r="33" spans="1:4" ht="20.25" customHeight="1">
      <c r="A33" s="191" t="s">
        <v>404</v>
      </c>
      <c r="B33" s="199" t="s">
        <v>435</v>
      </c>
      <c r="C33" s="63">
        <v>109</v>
      </c>
      <c r="D33" s="200"/>
    </row>
    <row r="34" spans="1:4" ht="20.25" customHeight="1">
      <c r="A34" s="191" t="s">
        <v>404</v>
      </c>
      <c r="B34" s="199" t="s">
        <v>436</v>
      </c>
      <c r="C34" s="63">
        <v>20.4</v>
      </c>
      <c r="D34" s="200"/>
    </row>
    <row r="35" spans="1:4" ht="20.25" customHeight="1">
      <c r="A35" s="191" t="s">
        <v>404</v>
      </c>
      <c r="B35" s="199" t="s">
        <v>437</v>
      </c>
      <c r="C35" s="63">
        <v>200</v>
      </c>
      <c r="D35" s="200"/>
    </row>
    <row r="36" spans="1:4" ht="20.25" customHeight="1">
      <c r="A36" s="191" t="s">
        <v>404</v>
      </c>
      <c r="B36" s="199" t="s">
        <v>430</v>
      </c>
      <c r="C36" s="63">
        <v>53.2</v>
      </c>
      <c r="D36" s="200"/>
    </row>
    <row r="37" spans="1:4" ht="20.25" customHeight="1">
      <c r="A37" s="191" t="s">
        <v>164</v>
      </c>
      <c r="B37" s="199" t="s">
        <v>165</v>
      </c>
      <c r="C37" s="63">
        <v>996</v>
      </c>
      <c r="D37" s="200"/>
    </row>
    <row r="38" spans="1:4" ht="20.25" customHeight="1">
      <c r="A38" s="191" t="s">
        <v>404</v>
      </c>
      <c r="B38" s="199" t="s">
        <v>432</v>
      </c>
      <c r="C38" s="63">
        <v>70</v>
      </c>
      <c r="D38" s="200"/>
    </row>
    <row r="39" spans="1:4" ht="20.25" customHeight="1">
      <c r="A39" s="191" t="s">
        <v>404</v>
      </c>
      <c r="B39" s="199" t="s">
        <v>438</v>
      </c>
      <c r="C39" s="63">
        <v>150</v>
      </c>
      <c r="D39" s="200"/>
    </row>
    <row r="40" spans="1:4" ht="20.25" customHeight="1">
      <c r="A40" s="191" t="s">
        <v>404</v>
      </c>
      <c r="B40" s="199" t="s">
        <v>429</v>
      </c>
      <c r="C40" s="63">
        <v>100</v>
      </c>
      <c r="D40" s="200"/>
    </row>
    <row r="41" spans="1:4" ht="20.25" customHeight="1">
      <c r="A41" s="191" t="s">
        <v>404</v>
      </c>
      <c r="B41" s="199" t="s">
        <v>439</v>
      </c>
      <c r="C41" s="63">
        <v>106</v>
      </c>
      <c r="D41" s="200"/>
    </row>
    <row r="42" spans="1:4" ht="20.25" customHeight="1">
      <c r="A42" s="191" t="s">
        <v>404</v>
      </c>
      <c r="B42" s="199" t="s">
        <v>440</v>
      </c>
      <c r="C42" s="63">
        <v>320</v>
      </c>
      <c r="D42" s="200"/>
    </row>
    <row r="43" spans="1:4" ht="20.25" customHeight="1">
      <c r="A43" s="191" t="s">
        <v>404</v>
      </c>
      <c r="B43" s="199" t="s">
        <v>441</v>
      </c>
      <c r="C43" s="63">
        <v>250</v>
      </c>
      <c r="D43" s="200"/>
    </row>
    <row r="44" spans="1:4" ht="20.25" customHeight="1">
      <c r="A44" s="191" t="s">
        <v>166</v>
      </c>
      <c r="B44" s="199" t="s">
        <v>167</v>
      </c>
      <c r="C44" s="63">
        <v>512</v>
      </c>
      <c r="D44" s="200"/>
    </row>
    <row r="45" spans="1:4" ht="20.25" customHeight="1">
      <c r="A45" s="191" t="s">
        <v>404</v>
      </c>
      <c r="B45" s="199" t="s">
        <v>426</v>
      </c>
      <c r="C45" s="63">
        <v>25</v>
      </c>
      <c r="D45" s="200"/>
    </row>
    <row r="46" spans="1:4" ht="20.25" customHeight="1">
      <c r="A46" s="191" t="s">
        <v>404</v>
      </c>
      <c r="B46" s="199" t="s">
        <v>442</v>
      </c>
      <c r="C46" s="63">
        <v>191</v>
      </c>
      <c r="D46" s="200"/>
    </row>
    <row r="47" spans="1:4" ht="20.25" customHeight="1">
      <c r="A47" s="191" t="s">
        <v>404</v>
      </c>
      <c r="B47" s="199" t="s">
        <v>443</v>
      </c>
      <c r="C47" s="63">
        <v>120</v>
      </c>
      <c r="D47" s="200"/>
    </row>
    <row r="48" spans="1:4" ht="20.25" customHeight="1">
      <c r="A48" s="191" t="s">
        <v>404</v>
      </c>
      <c r="B48" s="199" t="s">
        <v>444</v>
      </c>
      <c r="C48" s="63">
        <v>91</v>
      </c>
      <c r="D48" s="200"/>
    </row>
    <row r="49" spans="1:4" ht="20.25" customHeight="1">
      <c r="A49" s="191" t="s">
        <v>404</v>
      </c>
      <c r="B49" s="199" t="s">
        <v>445</v>
      </c>
      <c r="C49" s="63">
        <v>85</v>
      </c>
      <c r="D49" s="200"/>
    </row>
    <row r="50" spans="1:4" ht="20.25" customHeight="1">
      <c r="A50" s="191" t="s">
        <v>168</v>
      </c>
      <c r="B50" s="199" t="s">
        <v>169</v>
      </c>
      <c r="C50" s="63">
        <v>100</v>
      </c>
      <c r="D50" s="200"/>
    </row>
    <row r="51" spans="1:4" ht="20.25" customHeight="1">
      <c r="A51" s="191" t="s">
        <v>404</v>
      </c>
      <c r="B51" s="199" t="s">
        <v>446</v>
      </c>
      <c r="C51" s="63">
        <v>86.5</v>
      </c>
      <c r="D51" s="200"/>
    </row>
    <row r="52" spans="1:4" ht="20.25" customHeight="1">
      <c r="A52" s="191" t="s">
        <v>404</v>
      </c>
      <c r="B52" s="199" t="s">
        <v>447</v>
      </c>
      <c r="C52" s="63">
        <v>13.5</v>
      </c>
      <c r="D52" s="200"/>
    </row>
    <row r="53" spans="1:4" ht="20.25" customHeight="1">
      <c r="A53" s="191" t="s">
        <v>170</v>
      </c>
      <c r="B53" s="199" t="s">
        <v>171</v>
      </c>
      <c r="C53" s="63">
        <v>100</v>
      </c>
      <c r="D53" s="200"/>
    </row>
    <row r="54" spans="1:4" ht="20.25" customHeight="1">
      <c r="A54" s="191" t="s">
        <v>404</v>
      </c>
      <c r="B54" s="199" t="s">
        <v>448</v>
      </c>
      <c r="C54" s="63">
        <v>93.4</v>
      </c>
      <c r="D54" s="200"/>
    </row>
    <row r="55" spans="1:4" ht="20.25" customHeight="1">
      <c r="A55" s="191" t="s">
        <v>404</v>
      </c>
      <c r="B55" s="199" t="s">
        <v>447</v>
      </c>
      <c r="C55" s="63">
        <v>6.6</v>
      </c>
      <c r="D55" s="200"/>
    </row>
    <row r="56" spans="1:4" ht="20.25" customHeight="1">
      <c r="A56" s="191" t="s">
        <v>172</v>
      </c>
      <c r="B56" s="199" t="s">
        <v>173</v>
      </c>
      <c r="C56" s="63">
        <v>200</v>
      </c>
      <c r="D56" s="200"/>
    </row>
    <row r="57" spans="1:4" ht="20.25" customHeight="1">
      <c r="A57" s="191" t="s">
        <v>404</v>
      </c>
      <c r="B57" s="199" t="s">
        <v>446</v>
      </c>
      <c r="C57" s="63">
        <v>135</v>
      </c>
      <c r="D57" s="200"/>
    </row>
    <row r="58" spans="1:4" ht="20.25" customHeight="1">
      <c r="A58" s="191" t="s">
        <v>404</v>
      </c>
      <c r="B58" s="199" t="s">
        <v>449</v>
      </c>
      <c r="C58" s="63">
        <v>65</v>
      </c>
      <c r="D58" s="200"/>
    </row>
    <row r="59" spans="1:4" ht="20.25" customHeight="1">
      <c r="A59" s="191" t="s">
        <v>174</v>
      </c>
      <c r="B59" s="199" t="s">
        <v>175</v>
      </c>
      <c r="C59" s="63">
        <v>80</v>
      </c>
      <c r="D59" s="200"/>
    </row>
    <row r="60" spans="1:4" ht="20.25" customHeight="1">
      <c r="A60" s="191" t="s">
        <v>404</v>
      </c>
      <c r="B60" s="199" t="s">
        <v>446</v>
      </c>
      <c r="C60" s="63">
        <v>55</v>
      </c>
      <c r="D60" s="200" t="s">
        <v>450</v>
      </c>
    </row>
    <row r="61" spans="1:4" ht="20.25" customHeight="1">
      <c r="A61" s="191" t="s">
        <v>404</v>
      </c>
      <c r="B61" s="199" t="s">
        <v>451</v>
      </c>
      <c r="C61" s="63">
        <v>25</v>
      </c>
      <c r="D61" s="200" t="s">
        <v>452</v>
      </c>
    </row>
    <row r="62" spans="1:4" ht="20.25" customHeight="1">
      <c r="A62" s="191" t="s">
        <v>176</v>
      </c>
      <c r="B62" s="199" t="s">
        <v>177</v>
      </c>
      <c r="C62" s="63">
        <v>120</v>
      </c>
      <c r="D62" s="200"/>
    </row>
    <row r="63" spans="1:4" ht="20.25" customHeight="1">
      <c r="A63" s="191" t="s">
        <v>404</v>
      </c>
      <c r="B63" s="199" t="s">
        <v>446</v>
      </c>
      <c r="C63" s="63">
        <v>95</v>
      </c>
      <c r="D63" s="200"/>
    </row>
    <row r="64" spans="1:4" ht="20.25" customHeight="1">
      <c r="A64" s="191" t="s">
        <v>404</v>
      </c>
      <c r="B64" s="199" t="s">
        <v>447</v>
      </c>
      <c r="C64" s="63">
        <v>25</v>
      </c>
      <c r="D64" s="200"/>
    </row>
  </sheetData>
  <sheetProtection/>
  <mergeCells count="2">
    <mergeCell ref="A2:D2"/>
    <mergeCell ref="A3:D3"/>
  </mergeCells>
  <printOptions horizontalCentered="1"/>
  <pageMargins left="0.3937007874015748" right="0.3937007874015748" top="0.7874015748031497" bottom="0.7874015748031497" header="0.5118110236220472" footer="0.5118110236220472"/>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K24"/>
  <sheetViews>
    <sheetView showGridLines="0" showZeros="0" workbookViewId="0" topLeftCell="A1">
      <selection activeCell="A18" sqref="A18"/>
    </sheetView>
  </sheetViews>
  <sheetFormatPr defaultColWidth="9.16015625" defaultRowHeight="12.75" customHeight="1"/>
  <cols>
    <col min="1" max="1" width="15.83203125" style="0" customWidth="1"/>
    <col min="2" max="2" width="15.16015625" style="0" customWidth="1"/>
    <col min="3" max="3" width="14.5" style="0" customWidth="1"/>
    <col min="4" max="4" width="9.16015625" style="0" customWidth="1"/>
    <col min="5" max="5" width="18.33203125" style="0" customWidth="1"/>
    <col min="6" max="6" width="17.33203125" style="0" bestFit="1" customWidth="1"/>
    <col min="7" max="7" width="18.33203125" style="0" customWidth="1"/>
    <col min="8" max="8" width="16.5" style="0" customWidth="1"/>
    <col min="9" max="9" width="10.83203125" style="0" customWidth="1"/>
    <col min="10" max="10" width="11.16015625" style="0" customWidth="1"/>
    <col min="11" max="11" width="8.16015625" style="0" customWidth="1"/>
  </cols>
  <sheetData>
    <row r="1" ht="20.25" customHeight="1">
      <c r="A1" s="159" t="s">
        <v>33</v>
      </c>
    </row>
    <row r="2" spans="1:11" ht="48.75" customHeight="1">
      <c r="A2" s="160" t="s">
        <v>34</v>
      </c>
      <c r="B2" s="160"/>
      <c r="C2" s="160"/>
      <c r="D2" s="160"/>
      <c r="E2" s="160"/>
      <c r="F2" s="160"/>
      <c r="G2" s="160"/>
      <c r="H2" s="160"/>
      <c r="I2" s="160"/>
      <c r="J2" s="160"/>
      <c r="K2" s="160"/>
    </row>
    <row r="3" s="35" customFormat="1" ht="18.75" customHeight="1">
      <c r="K3" s="197" t="s">
        <v>48</v>
      </c>
    </row>
    <row r="4" spans="1:11" ht="32.25" customHeight="1">
      <c r="A4" s="193" t="s">
        <v>453</v>
      </c>
      <c r="B4" s="193" t="s">
        <v>454</v>
      </c>
      <c r="C4" s="193" t="s">
        <v>455</v>
      </c>
      <c r="D4" s="193" t="s">
        <v>456</v>
      </c>
      <c r="E4" s="193" t="s">
        <v>457</v>
      </c>
      <c r="F4" s="193" t="s">
        <v>458</v>
      </c>
      <c r="G4" s="80" t="s">
        <v>459</v>
      </c>
      <c r="H4" s="80" t="s">
        <v>460</v>
      </c>
      <c r="I4" s="193" t="s">
        <v>461</v>
      </c>
      <c r="J4" s="193" t="s">
        <v>462</v>
      </c>
      <c r="K4" s="193" t="s">
        <v>192</v>
      </c>
    </row>
    <row r="5" spans="1:11" s="192" customFormat="1" ht="15" customHeight="1">
      <c r="A5" s="165">
        <v>1</v>
      </c>
      <c r="B5" s="165">
        <v>2</v>
      </c>
      <c r="C5" s="165">
        <v>3</v>
      </c>
      <c r="D5" s="165">
        <v>4</v>
      </c>
      <c r="E5" s="165">
        <v>5</v>
      </c>
      <c r="F5" s="165">
        <v>6</v>
      </c>
      <c r="G5" s="165">
        <v>7</v>
      </c>
      <c r="H5" s="165">
        <v>8</v>
      </c>
      <c r="I5" s="165">
        <v>9</v>
      </c>
      <c r="J5" s="165">
        <v>10</v>
      </c>
      <c r="K5" s="165">
        <v>11</v>
      </c>
    </row>
    <row r="6" spans="1:11" ht="15" customHeight="1">
      <c r="A6" s="194"/>
      <c r="B6" s="194"/>
      <c r="C6" s="194"/>
      <c r="D6" s="194"/>
      <c r="E6" s="194"/>
      <c r="F6" s="194"/>
      <c r="G6" s="194"/>
      <c r="H6" s="194"/>
      <c r="I6" s="194"/>
      <c r="J6" s="194"/>
      <c r="K6" s="194"/>
    </row>
    <row r="7" spans="1:11" ht="15" customHeight="1">
      <c r="A7" s="194"/>
      <c r="B7" s="194"/>
      <c r="C7" s="194"/>
      <c r="D7" s="194"/>
      <c r="E7" s="194"/>
      <c r="F7" s="194"/>
      <c r="G7" s="194"/>
      <c r="H7" s="194"/>
      <c r="I7" s="194"/>
      <c r="J7" s="194"/>
      <c r="K7" s="194"/>
    </row>
    <row r="8" spans="1:11" ht="15" customHeight="1">
      <c r="A8" s="194"/>
      <c r="B8" s="194"/>
      <c r="C8" s="194"/>
      <c r="D8" s="194"/>
      <c r="E8" s="194"/>
      <c r="F8" s="194"/>
      <c r="G8" s="194"/>
      <c r="H8" s="194"/>
      <c r="I8" s="194"/>
      <c r="J8" s="194"/>
      <c r="K8" s="194"/>
    </row>
    <row r="9" spans="1:11" ht="15" customHeight="1">
      <c r="A9" s="194"/>
      <c r="B9" s="194"/>
      <c r="C9" s="194"/>
      <c r="D9" s="194"/>
      <c r="E9" s="194"/>
      <c r="F9" s="194"/>
      <c r="G9" s="194"/>
      <c r="H9" s="194"/>
      <c r="I9" s="194"/>
      <c r="J9" s="194"/>
      <c r="K9" s="194"/>
    </row>
    <row r="10" spans="1:11" ht="15" customHeight="1">
      <c r="A10" s="194"/>
      <c r="B10" s="194"/>
      <c r="C10" s="194"/>
      <c r="D10" s="194"/>
      <c r="E10" s="194"/>
      <c r="F10" s="194"/>
      <c r="G10" s="194"/>
      <c r="H10" s="194"/>
      <c r="I10" s="194"/>
      <c r="J10" s="194"/>
      <c r="K10" s="194"/>
    </row>
    <row r="11" spans="1:11" ht="15" customHeight="1">
      <c r="A11" s="194"/>
      <c r="B11" s="194"/>
      <c r="C11" s="194"/>
      <c r="D11" s="194"/>
      <c r="E11" s="194"/>
      <c r="F11" s="194"/>
      <c r="G11" s="194"/>
      <c r="H11" s="194"/>
      <c r="I11" s="194"/>
      <c r="J11" s="194"/>
      <c r="K11" s="194"/>
    </row>
    <row r="12" spans="1:11" ht="15" customHeight="1">
      <c r="A12" s="194"/>
      <c r="B12" s="194"/>
      <c r="C12" s="194"/>
      <c r="D12" s="194"/>
      <c r="E12" s="194"/>
      <c r="F12" s="194"/>
      <c r="G12" s="194"/>
      <c r="H12" s="194"/>
      <c r="I12" s="194"/>
      <c r="J12" s="194"/>
      <c r="K12" s="194"/>
    </row>
    <row r="13" spans="1:11" ht="15" customHeight="1">
      <c r="A13" s="194"/>
      <c r="B13" s="194"/>
      <c r="C13" s="194"/>
      <c r="D13" s="194"/>
      <c r="E13" s="194"/>
      <c r="F13" s="194"/>
      <c r="G13" s="194"/>
      <c r="H13" s="194"/>
      <c r="I13" s="194"/>
      <c r="J13" s="194"/>
      <c r="K13" s="194"/>
    </row>
    <row r="14" spans="1:11" ht="15" customHeight="1">
      <c r="A14" s="194"/>
      <c r="B14" s="194"/>
      <c r="C14" s="194"/>
      <c r="D14" s="194"/>
      <c r="E14" s="194"/>
      <c r="F14" s="194"/>
      <c r="G14" s="194"/>
      <c r="H14" s="194"/>
      <c r="I14" s="194"/>
      <c r="J14" s="194"/>
      <c r="K14" s="194"/>
    </row>
    <row r="15" spans="1:11" ht="15" customHeight="1">
      <c r="A15" s="194"/>
      <c r="B15" s="194"/>
      <c r="C15" s="194"/>
      <c r="D15" s="194"/>
      <c r="E15" s="194"/>
      <c r="F15" s="194"/>
      <c r="G15" s="194"/>
      <c r="H15" s="194"/>
      <c r="I15" s="194"/>
      <c r="J15" s="194"/>
      <c r="K15" s="194"/>
    </row>
    <row r="16" spans="1:11" ht="15" customHeight="1">
      <c r="A16" s="194"/>
      <c r="B16" s="194"/>
      <c r="C16" s="194"/>
      <c r="D16" s="194"/>
      <c r="E16" s="194"/>
      <c r="F16" s="194"/>
      <c r="G16" s="194"/>
      <c r="H16" s="194"/>
      <c r="I16" s="194"/>
      <c r="J16" s="194"/>
      <c r="K16" s="194"/>
    </row>
    <row r="17" spans="1:11" ht="15" customHeight="1">
      <c r="A17" s="194"/>
      <c r="B17" s="194"/>
      <c r="C17" s="194"/>
      <c r="D17" s="194"/>
      <c r="E17" s="194"/>
      <c r="F17" s="194"/>
      <c r="G17" s="194"/>
      <c r="H17" s="194"/>
      <c r="I17" s="194"/>
      <c r="J17" s="194"/>
      <c r="K17" s="194"/>
    </row>
    <row r="18" spans="1:11" ht="15" customHeight="1">
      <c r="A18" s="194"/>
      <c r="B18" s="194"/>
      <c r="C18" s="194"/>
      <c r="D18" s="194"/>
      <c r="E18" s="194"/>
      <c r="F18" s="194"/>
      <c r="G18" s="194"/>
      <c r="H18" s="194"/>
      <c r="I18" s="194"/>
      <c r="J18" s="194"/>
      <c r="K18" s="194"/>
    </row>
    <row r="19" spans="1:11" ht="15" customHeight="1">
      <c r="A19" s="194"/>
      <c r="B19" s="194"/>
      <c r="C19" s="194"/>
      <c r="D19" s="194"/>
      <c r="E19" s="194"/>
      <c r="F19" s="194"/>
      <c r="G19" s="194"/>
      <c r="H19" s="194"/>
      <c r="I19" s="194"/>
      <c r="J19" s="194"/>
      <c r="K19" s="194"/>
    </row>
    <row r="20" spans="1:11" ht="15" customHeight="1">
      <c r="A20" s="194"/>
      <c r="B20" s="194"/>
      <c r="C20" s="194"/>
      <c r="D20" s="194"/>
      <c r="E20" s="194"/>
      <c r="F20" s="194"/>
      <c r="G20" s="194"/>
      <c r="H20" s="194"/>
      <c r="I20" s="194"/>
      <c r="J20" s="194"/>
      <c r="K20" s="194"/>
    </row>
    <row r="21" spans="1:11" ht="15" customHeight="1">
      <c r="A21" s="194"/>
      <c r="B21" s="194"/>
      <c r="C21" s="194"/>
      <c r="D21" s="194"/>
      <c r="E21" s="194"/>
      <c r="F21" s="194"/>
      <c r="G21" s="194"/>
      <c r="H21" s="194"/>
      <c r="I21" s="194"/>
      <c r="J21" s="194"/>
      <c r="K21" s="194"/>
    </row>
    <row r="22" spans="1:11" ht="15" customHeight="1">
      <c r="A22" s="194"/>
      <c r="B22" s="194"/>
      <c r="C22" s="194"/>
      <c r="D22" s="194"/>
      <c r="E22" s="194"/>
      <c r="F22" s="194"/>
      <c r="G22" s="194"/>
      <c r="H22" s="194"/>
      <c r="I22" s="194"/>
      <c r="J22" s="194"/>
      <c r="K22" s="194"/>
    </row>
    <row r="23" spans="1:11" ht="15" customHeight="1">
      <c r="A23" s="195"/>
      <c r="B23" s="195"/>
      <c r="C23" s="195"/>
      <c r="D23" s="195"/>
      <c r="E23" s="195"/>
      <c r="F23" s="195"/>
      <c r="G23" s="195"/>
      <c r="H23" s="195"/>
      <c r="I23" s="195"/>
      <c r="J23" s="195"/>
      <c r="K23" s="195"/>
    </row>
    <row r="24" spans="1:11" ht="15" customHeight="1">
      <c r="A24" s="196" t="s">
        <v>463</v>
      </c>
      <c r="B24" s="196"/>
      <c r="C24" s="196"/>
      <c r="D24" s="196"/>
      <c r="E24" s="196"/>
      <c r="F24" s="196"/>
      <c r="G24" s="196"/>
      <c r="H24" s="196"/>
      <c r="I24" s="196"/>
      <c r="J24" s="196"/>
      <c r="K24" s="196"/>
    </row>
  </sheetData>
  <sheetProtection/>
  <mergeCells count="2">
    <mergeCell ref="A2:K2"/>
    <mergeCell ref="A24:K24"/>
  </mergeCells>
  <printOptions horizontalCentered="1"/>
  <pageMargins left="0.7480314960629921" right="0.7480314960629921" top="0.7874015748031497" bottom="0.7874015748031497" header="0.5118110236220472" footer="0.5118110236220472"/>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P69"/>
  <sheetViews>
    <sheetView showGridLines="0" showZeros="0" workbookViewId="0" topLeftCell="A61">
      <selection activeCell="A7" sqref="A7:IV69"/>
    </sheetView>
  </sheetViews>
  <sheetFormatPr defaultColWidth="9.16015625" defaultRowHeight="11.25"/>
  <cols>
    <col min="1" max="1" width="6.66015625" style="0" customWidth="1"/>
    <col min="2" max="3" width="9.16015625" style="0" customWidth="1"/>
    <col min="4" max="6" width="10.66015625" style="0" customWidth="1"/>
    <col min="7" max="7" width="15.66015625" style="0" customWidth="1"/>
    <col min="8" max="8" width="12.5" style="0" customWidth="1"/>
    <col min="9" max="9" width="9.16015625" style="0" customWidth="1"/>
    <col min="10" max="10" width="8.33203125" style="0" customWidth="1"/>
    <col min="11" max="11" width="9.16015625" style="0" customWidth="1"/>
    <col min="12" max="12" width="7" style="0" customWidth="1"/>
    <col min="13" max="13" width="7.66015625" style="0" customWidth="1"/>
    <col min="14" max="14" width="15" style="0" customWidth="1"/>
    <col min="15" max="15" width="11.16015625" style="0" customWidth="1"/>
    <col min="16" max="16" width="6.83203125" style="0" customWidth="1"/>
  </cols>
  <sheetData>
    <row r="1" ht="23.25" customHeight="1">
      <c r="A1" s="159" t="s">
        <v>36</v>
      </c>
    </row>
    <row r="2" spans="1:16" ht="22.5" customHeight="1">
      <c r="A2" s="160" t="s">
        <v>37</v>
      </c>
      <c r="B2" s="160"/>
      <c r="C2" s="160"/>
      <c r="D2" s="160"/>
      <c r="E2" s="160"/>
      <c r="F2" s="160"/>
      <c r="G2" s="160"/>
      <c r="H2" s="160"/>
      <c r="I2" s="160"/>
      <c r="J2" s="160"/>
      <c r="K2" s="160"/>
      <c r="L2" s="160"/>
      <c r="M2" s="160"/>
      <c r="N2" s="160"/>
      <c r="O2" s="160"/>
      <c r="P2" s="160"/>
    </row>
    <row r="3" spans="1:16" ht="21.75" customHeight="1">
      <c r="A3" s="161" t="s">
        <v>353</v>
      </c>
      <c r="B3" s="161"/>
      <c r="C3" s="161"/>
      <c r="D3" s="161"/>
      <c r="E3" s="161"/>
      <c r="F3" s="161"/>
      <c r="G3" s="161"/>
      <c r="H3" s="161"/>
      <c r="I3" s="161"/>
      <c r="J3" s="161"/>
      <c r="K3" s="161"/>
      <c r="L3" s="161"/>
      <c r="M3" s="161"/>
      <c r="N3" s="161"/>
      <c r="O3" s="161"/>
      <c r="P3" s="161"/>
    </row>
    <row r="4" ht="12.75" customHeight="1">
      <c r="P4" s="183" t="s">
        <v>48</v>
      </c>
    </row>
    <row r="5" spans="1:16" ht="27.75" customHeight="1">
      <c r="A5" s="162" t="s">
        <v>464</v>
      </c>
      <c r="B5" s="162"/>
      <c r="C5" s="178"/>
      <c r="D5" s="178" t="s">
        <v>140</v>
      </c>
      <c r="E5" s="178" t="s">
        <v>465</v>
      </c>
      <c r="F5" s="178" t="s">
        <v>466</v>
      </c>
      <c r="G5" s="178" t="s">
        <v>467</v>
      </c>
      <c r="H5" s="178" t="s">
        <v>468</v>
      </c>
      <c r="I5" s="162" t="s">
        <v>469</v>
      </c>
      <c r="J5" s="184" t="s">
        <v>470</v>
      </c>
      <c r="K5" s="178"/>
      <c r="L5" s="162" t="s">
        <v>471</v>
      </c>
      <c r="M5" s="178"/>
      <c r="N5" s="178" t="s">
        <v>472</v>
      </c>
      <c r="O5" s="178" t="s">
        <v>473</v>
      </c>
      <c r="P5" s="162" t="s">
        <v>474</v>
      </c>
    </row>
    <row r="6" spans="1:16" ht="21" customHeight="1">
      <c r="A6" s="179" t="s">
        <v>475</v>
      </c>
      <c r="B6" s="179" t="s">
        <v>476</v>
      </c>
      <c r="C6" s="180" t="s">
        <v>477</v>
      </c>
      <c r="D6" s="181"/>
      <c r="E6" s="181"/>
      <c r="F6" s="181"/>
      <c r="G6" s="181"/>
      <c r="H6" s="181"/>
      <c r="I6" s="185"/>
      <c r="J6" s="186" t="s">
        <v>475</v>
      </c>
      <c r="K6" s="179" t="s">
        <v>476</v>
      </c>
      <c r="L6" s="179" t="s">
        <v>475</v>
      </c>
      <c r="M6" s="180" t="s">
        <v>476</v>
      </c>
      <c r="N6" s="181"/>
      <c r="O6" s="181"/>
      <c r="P6" s="185"/>
    </row>
    <row r="7" spans="1:16" ht="36.75" customHeight="1">
      <c r="A7" s="182"/>
      <c r="B7" s="182"/>
      <c r="C7" s="182"/>
      <c r="D7" s="182"/>
      <c r="E7" s="168" t="s">
        <v>155</v>
      </c>
      <c r="F7" s="168"/>
      <c r="G7" s="168"/>
      <c r="H7" s="168"/>
      <c r="I7" s="187">
        <v>1000</v>
      </c>
      <c r="J7" s="169"/>
      <c r="K7" s="188"/>
      <c r="L7" s="169"/>
      <c r="M7" s="189"/>
      <c r="N7" s="188"/>
      <c r="O7" s="190">
        <v>3214.75</v>
      </c>
      <c r="P7" s="191"/>
    </row>
    <row r="8" spans="1:16" ht="36.75" customHeight="1">
      <c r="A8" s="182"/>
      <c r="B8" s="182"/>
      <c r="C8" s="182"/>
      <c r="D8" s="182" t="s">
        <v>156</v>
      </c>
      <c r="E8" s="168" t="s">
        <v>157</v>
      </c>
      <c r="F8" s="168"/>
      <c r="G8" s="168"/>
      <c r="H8" s="168"/>
      <c r="I8" s="187">
        <v>1000</v>
      </c>
      <c r="J8" s="169"/>
      <c r="K8" s="188"/>
      <c r="L8" s="169"/>
      <c r="M8" s="189"/>
      <c r="N8" s="188"/>
      <c r="O8" s="190">
        <v>3214.75</v>
      </c>
      <c r="P8" s="191"/>
    </row>
    <row r="9" spans="1:16" ht="36.75" customHeight="1">
      <c r="A9" s="182"/>
      <c r="B9" s="182"/>
      <c r="C9" s="182"/>
      <c r="D9" s="182" t="s">
        <v>158</v>
      </c>
      <c r="E9" s="168" t="s">
        <v>159</v>
      </c>
      <c r="F9" s="168"/>
      <c r="G9" s="168"/>
      <c r="H9" s="168"/>
      <c r="I9" s="187">
        <v>852</v>
      </c>
      <c r="J9" s="169"/>
      <c r="K9" s="188"/>
      <c r="L9" s="169"/>
      <c r="M9" s="189"/>
      <c r="N9" s="188"/>
      <c r="O9" s="190">
        <v>1370</v>
      </c>
      <c r="P9" s="191"/>
    </row>
    <row r="10" spans="1:16" ht="36.75" customHeight="1">
      <c r="A10" s="182" t="s">
        <v>215</v>
      </c>
      <c r="B10" s="182" t="s">
        <v>478</v>
      </c>
      <c r="C10" s="182" t="s">
        <v>479</v>
      </c>
      <c r="D10" s="182" t="s">
        <v>404</v>
      </c>
      <c r="E10" s="168" t="s">
        <v>405</v>
      </c>
      <c r="F10" s="168" t="s">
        <v>480</v>
      </c>
      <c r="G10" s="168"/>
      <c r="H10" s="168"/>
      <c r="I10" s="187">
        <v>0</v>
      </c>
      <c r="J10" s="169"/>
      <c r="K10" s="188"/>
      <c r="L10" s="169"/>
      <c r="M10" s="189"/>
      <c r="N10" s="188"/>
      <c r="O10" s="190">
        <v>10</v>
      </c>
      <c r="P10" s="191"/>
    </row>
    <row r="11" spans="1:16" ht="36.75" customHeight="1">
      <c r="A11" s="182" t="s">
        <v>215</v>
      </c>
      <c r="B11" s="182" t="s">
        <v>478</v>
      </c>
      <c r="C11" s="182" t="s">
        <v>479</v>
      </c>
      <c r="D11" s="182" t="s">
        <v>404</v>
      </c>
      <c r="E11" s="168" t="s">
        <v>405</v>
      </c>
      <c r="F11" s="168" t="s">
        <v>481</v>
      </c>
      <c r="G11" s="168"/>
      <c r="H11" s="168"/>
      <c r="I11" s="187">
        <v>0</v>
      </c>
      <c r="J11" s="169"/>
      <c r="K11" s="188"/>
      <c r="L11" s="169"/>
      <c r="M11" s="189"/>
      <c r="N11" s="188"/>
      <c r="O11" s="190">
        <v>10</v>
      </c>
      <c r="P11" s="191"/>
    </row>
    <row r="12" spans="1:16" ht="36.75" customHeight="1">
      <c r="A12" s="182" t="s">
        <v>215</v>
      </c>
      <c r="B12" s="182" t="s">
        <v>478</v>
      </c>
      <c r="C12" s="182" t="s">
        <v>479</v>
      </c>
      <c r="D12" s="182" t="s">
        <v>404</v>
      </c>
      <c r="E12" s="168" t="s">
        <v>405</v>
      </c>
      <c r="F12" s="168" t="s">
        <v>482</v>
      </c>
      <c r="G12" s="168"/>
      <c r="H12" s="168"/>
      <c r="I12" s="187">
        <v>0</v>
      </c>
      <c r="J12" s="169"/>
      <c r="K12" s="188"/>
      <c r="L12" s="169"/>
      <c r="M12" s="189"/>
      <c r="N12" s="188"/>
      <c r="O12" s="190">
        <v>200</v>
      </c>
      <c r="P12" s="191"/>
    </row>
    <row r="13" spans="1:16" ht="36.75" customHeight="1">
      <c r="A13" s="182" t="s">
        <v>215</v>
      </c>
      <c r="B13" s="182" t="s">
        <v>478</v>
      </c>
      <c r="C13" s="182" t="s">
        <v>479</v>
      </c>
      <c r="D13" s="182" t="s">
        <v>404</v>
      </c>
      <c r="E13" s="168" t="s">
        <v>405</v>
      </c>
      <c r="F13" s="168" t="s">
        <v>483</v>
      </c>
      <c r="G13" s="168"/>
      <c r="H13" s="168"/>
      <c r="I13" s="187">
        <v>0</v>
      </c>
      <c r="J13" s="169"/>
      <c r="K13" s="188"/>
      <c r="L13" s="169"/>
      <c r="M13" s="189"/>
      <c r="N13" s="188"/>
      <c r="O13" s="190">
        <v>10</v>
      </c>
      <c r="P13" s="191"/>
    </row>
    <row r="14" spans="1:16" ht="36.75" customHeight="1">
      <c r="A14" s="182" t="s">
        <v>215</v>
      </c>
      <c r="B14" s="182" t="s">
        <v>478</v>
      </c>
      <c r="C14" s="182" t="s">
        <v>479</v>
      </c>
      <c r="D14" s="182" t="s">
        <v>404</v>
      </c>
      <c r="E14" s="168" t="s">
        <v>407</v>
      </c>
      <c r="F14" s="168" t="s">
        <v>484</v>
      </c>
      <c r="G14" s="168"/>
      <c r="H14" s="168"/>
      <c r="I14" s="187">
        <v>1</v>
      </c>
      <c r="J14" s="169" t="s">
        <v>275</v>
      </c>
      <c r="K14" s="188" t="s">
        <v>485</v>
      </c>
      <c r="L14" s="169" t="s">
        <v>486</v>
      </c>
      <c r="M14" s="189" t="s">
        <v>286</v>
      </c>
      <c r="N14" s="188" t="s">
        <v>487</v>
      </c>
      <c r="O14" s="190">
        <v>300</v>
      </c>
      <c r="P14" s="191"/>
    </row>
    <row r="15" spans="1:16" ht="36.75" customHeight="1">
      <c r="A15" s="182" t="s">
        <v>215</v>
      </c>
      <c r="B15" s="182" t="s">
        <v>478</v>
      </c>
      <c r="C15" s="182" t="s">
        <v>479</v>
      </c>
      <c r="D15" s="182" t="s">
        <v>404</v>
      </c>
      <c r="E15" s="168" t="s">
        <v>409</v>
      </c>
      <c r="F15" s="168" t="s">
        <v>484</v>
      </c>
      <c r="G15" s="168"/>
      <c r="H15" s="168" t="s">
        <v>488</v>
      </c>
      <c r="I15" s="187">
        <v>1</v>
      </c>
      <c r="J15" s="169" t="s">
        <v>275</v>
      </c>
      <c r="K15" s="188" t="s">
        <v>485</v>
      </c>
      <c r="L15" s="169" t="s">
        <v>486</v>
      </c>
      <c r="M15" s="189" t="s">
        <v>286</v>
      </c>
      <c r="N15" s="188" t="s">
        <v>489</v>
      </c>
      <c r="O15" s="190">
        <v>110</v>
      </c>
      <c r="P15" s="191"/>
    </row>
    <row r="16" spans="1:16" ht="36.75" customHeight="1">
      <c r="A16" s="182" t="s">
        <v>215</v>
      </c>
      <c r="B16" s="182" t="s">
        <v>478</v>
      </c>
      <c r="C16" s="182" t="s">
        <v>479</v>
      </c>
      <c r="D16" s="182" t="s">
        <v>404</v>
      </c>
      <c r="E16" s="168" t="s">
        <v>413</v>
      </c>
      <c r="F16" s="168" t="s">
        <v>490</v>
      </c>
      <c r="G16" s="168"/>
      <c r="H16" s="168" t="s">
        <v>488</v>
      </c>
      <c r="I16" s="187">
        <v>1</v>
      </c>
      <c r="J16" s="169" t="s">
        <v>344</v>
      </c>
      <c r="K16" s="188" t="s">
        <v>491</v>
      </c>
      <c r="L16" s="169" t="s">
        <v>492</v>
      </c>
      <c r="M16" s="189" t="s">
        <v>348</v>
      </c>
      <c r="N16" s="188" t="s">
        <v>489</v>
      </c>
      <c r="O16" s="190">
        <v>20</v>
      </c>
      <c r="P16" s="191"/>
    </row>
    <row r="17" spans="1:16" ht="36.75" customHeight="1">
      <c r="A17" s="182" t="s">
        <v>215</v>
      </c>
      <c r="B17" s="182" t="s">
        <v>478</v>
      </c>
      <c r="C17" s="182" t="s">
        <v>479</v>
      </c>
      <c r="D17" s="182" t="s">
        <v>404</v>
      </c>
      <c r="E17" s="168" t="s">
        <v>413</v>
      </c>
      <c r="F17" s="168" t="s">
        <v>493</v>
      </c>
      <c r="G17" s="168"/>
      <c r="H17" s="168" t="s">
        <v>488</v>
      </c>
      <c r="I17" s="187">
        <v>1</v>
      </c>
      <c r="J17" s="169" t="s">
        <v>344</v>
      </c>
      <c r="K17" s="188" t="s">
        <v>491</v>
      </c>
      <c r="L17" s="169" t="s">
        <v>492</v>
      </c>
      <c r="M17" s="189" t="s">
        <v>348</v>
      </c>
      <c r="N17" s="188" t="s">
        <v>489</v>
      </c>
      <c r="O17" s="190">
        <v>20</v>
      </c>
      <c r="P17" s="191"/>
    </row>
    <row r="18" spans="1:16" ht="36.75" customHeight="1">
      <c r="A18" s="182" t="s">
        <v>215</v>
      </c>
      <c r="B18" s="182" t="s">
        <v>478</v>
      </c>
      <c r="C18" s="182" t="s">
        <v>479</v>
      </c>
      <c r="D18" s="182" t="s">
        <v>404</v>
      </c>
      <c r="E18" s="168" t="s">
        <v>413</v>
      </c>
      <c r="F18" s="168" t="s">
        <v>494</v>
      </c>
      <c r="G18" s="168"/>
      <c r="H18" s="168" t="s">
        <v>488</v>
      </c>
      <c r="I18" s="187">
        <v>1</v>
      </c>
      <c r="J18" s="169" t="s">
        <v>344</v>
      </c>
      <c r="K18" s="188" t="s">
        <v>491</v>
      </c>
      <c r="L18" s="169" t="s">
        <v>492</v>
      </c>
      <c r="M18" s="189" t="s">
        <v>348</v>
      </c>
      <c r="N18" s="188" t="s">
        <v>489</v>
      </c>
      <c r="O18" s="190">
        <v>20</v>
      </c>
      <c r="P18" s="191"/>
    </row>
    <row r="19" spans="1:16" ht="36.75" customHeight="1">
      <c r="A19" s="182" t="s">
        <v>215</v>
      </c>
      <c r="B19" s="182" t="s">
        <v>478</v>
      </c>
      <c r="C19" s="182" t="s">
        <v>479</v>
      </c>
      <c r="D19" s="182" t="s">
        <v>404</v>
      </c>
      <c r="E19" s="168" t="s">
        <v>413</v>
      </c>
      <c r="F19" s="168" t="s">
        <v>495</v>
      </c>
      <c r="G19" s="168"/>
      <c r="H19" s="168" t="s">
        <v>488</v>
      </c>
      <c r="I19" s="187">
        <v>1</v>
      </c>
      <c r="J19" s="169" t="s">
        <v>344</v>
      </c>
      <c r="K19" s="188" t="s">
        <v>491</v>
      </c>
      <c r="L19" s="169" t="s">
        <v>492</v>
      </c>
      <c r="M19" s="189" t="s">
        <v>348</v>
      </c>
      <c r="N19" s="188" t="s">
        <v>489</v>
      </c>
      <c r="O19" s="190">
        <v>20</v>
      </c>
      <c r="P19" s="191"/>
    </row>
    <row r="20" spans="1:16" ht="36.75" customHeight="1">
      <c r="A20" s="182" t="s">
        <v>215</v>
      </c>
      <c r="B20" s="182" t="s">
        <v>478</v>
      </c>
      <c r="C20" s="182" t="s">
        <v>479</v>
      </c>
      <c r="D20" s="182" t="s">
        <v>404</v>
      </c>
      <c r="E20" s="168" t="s">
        <v>413</v>
      </c>
      <c r="F20" s="168" t="s">
        <v>496</v>
      </c>
      <c r="G20" s="168"/>
      <c r="H20" s="168" t="s">
        <v>488</v>
      </c>
      <c r="I20" s="187">
        <v>1</v>
      </c>
      <c r="J20" s="169" t="s">
        <v>344</v>
      </c>
      <c r="K20" s="188" t="s">
        <v>491</v>
      </c>
      <c r="L20" s="169" t="s">
        <v>492</v>
      </c>
      <c r="M20" s="189" t="s">
        <v>348</v>
      </c>
      <c r="N20" s="188" t="s">
        <v>489</v>
      </c>
      <c r="O20" s="190">
        <v>20</v>
      </c>
      <c r="P20" s="191"/>
    </row>
    <row r="21" spans="1:16" ht="36.75" customHeight="1">
      <c r="A21" s="182" t="s">
        <v>215</v>
      </c>
      <c r="B21" s="182" t="s">
        <v>478</v>
      </c>
      <c r="C21" s="182" t="s">
        <v>479</v>
      </c>
      <c r="D21" s="182" t="s">
        <v>404</v>
      </c>
      <c r="E21" s="168" t="s">
        <v>413</v>
      </c>
      <c r="F21" s="168" t="s">
        <v>497</v>
      </c>
      <c r="G21" s="168"/>
      <c r="H21" s="168" t="s">
        <v>488</v>
      </c>
      <c r="I21" s="187">
        <v>1</v>
      </c>
      <c r="J21" s="169" t="s">
        <v>344</v>
      </c>
      <c r="K21" s="188" t="s">
        <v>491</v>
      </c>
      <c r="L21" s="169" t="s">
        <v>492</v>
      </c>
      <c r="M21" s="189" t="s">
        <v>348</v>
      </c>
      <c r="N21" s="188" t="s">
        <v>489</v>
      </c>
      <c r="O21" s="190">
        <v>40</v>
      </c>
      <c r="P21" s="191"/>
    </row>
    <row r="22" spans="1:16" ht="36.75" customHeight="1">
      <c r="A22" s="182" t="s">
        <v>215</v>
      </c>
      <c r="B22" s="182" t="s">
        <v>478</v>
      </c>
      <c r="C22" s="182" t="s">
        <v>479</v>
      </c>
      <c r="D22" s="182" t="s">
        <v>404</v>
      </c>
      <c r="E22" s="168" t="s">
        <v>413</v>
      </c>
      <c r="F22" s="168" t="s">
        <v>498</v>
      </c>
      <c r="G22" s="168"/>
      <c r="H22" s="168" t="s">
        <v>488</v>
      </c>
      <c r="I22" s="187">
        <v>1</v>
      </c>
      <c r="J22" s="169" t="s">
        <v>344</v>
      </c>
      <c r="K22" s="188" t="s">
        <v>491</v>
      </c>
      <c r="L22" s="169" t="s">
        <v>492</v>
      </c>
      <c r="M22" s="189" t="s">
        <v>348</v>
      </c>
      <c r="N22" s="188" t="s">
        <v>489</v>
      </c>
      <c r="O22" s="190">
        <v>10</v>
      </c>
      <c r="P22" s="191"/>
    </row>
    <row r="23" spans="1:16" ht="36.75" customHeight="1">
      <c r="A23" s="182" t="s">
        <v>215</v>
      </c>
      <c r="B23" s="182" t="s">
        <v>478</v>
      </c>
      <c r="C23" s="182" t="s">
        <v>479</v>
      </c>
      <c r="D23" s="182" t="s">
        <v>404</v>
      </c>
      <c r="E23" s="168" t="s">
        <v>415</v>
      </c>
      <c r="F23" s="168" t="s">
        <v>484</v>
      </c>
      <c r="G23" s="168"/>
      <c r="H23" s="168" t="s">
        <v>488</v>
      </c>
      <c r="I23" s="187">
        <v>1</v>
      </c>
      <c r="J23" s="169" t="s">
        <v>275</v>
      </c>
      <c r="K23" s="188" t="s">
        <v>485</v>
      </c>
      <c r="L23" s="169" t="s">
        <v>486</v>
      </c>
      <c r="M23" s="189" t="s">
        <v>286</v>
      </c>
      <c r="N23" s="188" t="s">
        <v>489</v>
      </c>
      <c r="O23" s="190">
        <v>150</v>
      </c>
      <c r="P23" s="191"/>
    </row>
    <row r="24" spans="1:16" ht="36.75" customHeight="1">
      <c r="A24" s="182" t="s">
        <v>215</v>
      </c>
      <c r="B24" s="182" t="s">
        <v>478</v>
      </c>
      <c r="C24" s="182" t="s">
        <v>479</v>
      </c>
      <c r="D24" s="182" t="s">
        <v>404</v>
      </c>
      <c r="E24" s="168" t="s">
        <v>417</v>
      </c>
      <c r="F24" s="168" t="s">
        <v>484</v>
      </c>
      <c r="G24" s="168"/>
      <c r="H24" s="168" t="s">
        <v>488</v>
      </c>
      <c r="I24" s="187">
        <v>1</v>
      </c>
      <c r="J24" s="169" t="s">
        <v>275</v>
      </c>
      <c r="K24" s="188" t="s">
        <v>485</v>
      </c>
      <c r="L24" s="169" t="s">
        <v>486</v>
      </c>
      <c r="M24" s="189" t="s">
        <v>286</v>
      </c>
      <c r="N24" s="188" t="s">
        <v>489</v>
      </c>
      <c r="O24" s="190">
        <v>180</v>
      </c>
      <c r="P24" s="191"/>
    </row>
    <row r="25" spans="1:16" ht="36.75" customHeight="1">
      <c r="A25" s="182" t="s">
        <v>215</v>
      </c>
      <c r="B25" s="182" t="s">
        <v>478</v>
      </c>
      <c r="C25" s="182" t="s">
        <v>479</v>
      </c>
      <c r="D25" s="182" t="s">
        <v>404</v>
      </c>
      <c r="E25" s="168" t="s">
        <v>419</v>
      </c>
      <c r="F25" s="168" t="s">
        <v>484</v>
      </c>
      <c r="G25" s="168"/>
      <c r="H25" s="168" t="s">
        <v>488</v>
      </c>
      <c r="I25" s="187">
        <v>1</v>
      </c>
      <c r="J25" s="169" t="s">
        <v>275</v>
      </c>
      <c r="K25" s="188" t="s">
        <v>485</v>
      </c>
      <c r="L25" s="169" t="s">
        <v>486</v>
      </c>
      <c r="M25" s="189" t="s">
        <v>286</v>
      </c>
      <c r="N25" s="188" t="s">
        <v>489</v>
      </c>
      <c r="O25" s="190">
        <v>100</v>
      </c>
      <c r="P25" s="191"/>
    </row>
    <row r="26" spans="1:16" ht="36.75" customHeight="1">
      <c r="A26" s="182" t="s">
        <v>215</v>
      </c>
      <c r="B26" s="182" t="s">
        <v>478</v>
      </c>
      <c r="C26" s="182" t="s">
        <v>479</v>
      </c>
      <c r="D26" s="182" t="s">
        <v>404</v>
      </c>
      <c r="E26" s="168" t="s">
        <v>421</v>
      </c>
      <c r="F26" s="168" t="s">
        <v>499</v>
      </c>
      <c r="G26" s="168"/>
      <c r="H26" s="168" t="s">
        <v>488</v>
      </c>
      <c r="I26" s="187">
        <v>840</v>
      </c>
      <c r="J26" s="169" t="s">
        <v>275</v>
      </c>
      <c r="K26" s="188" t="s">
        <v>500</v>
      </c>
      <c r="L26" s="169" t="s">
        <v>486</v>
      </c>
      <c r="M26" s="189" t="s">
        <v>312</v>
      </c>
      <c r="N26" s="188" t="s">
        <v>489</v>
      </c>
      <c r="O26" s="190">
        <v>150</v>
      </c>
      <c r="P26" s="191"/>
    </row>
    <row r="27" spans="1:16" ht="36.75" customHeight="1">
      <c r="A27" s="182"/>
      <c r="B27" s="182"/>
      <c r="C27" s="182"/>
      <c r="D27" s="182" t="s">
        <v>160</v>
      </c>
      <c r="E27" s="168" t="s">
        <v>161</v>
      </c>
      <c r="F27" s="168"/>
      <c r="G27" s="168"/>
      <c r="H27" s="168"/>
      <c r="I27" s="187">
        <v>26</v>
      </c>
      <c r="J27" s="169"/>
      <c r="K27" s="188"/>
      <c r="L27" s="169"/>
      <c r="M27" s="189"/>
      <c r="N27" s="188"/>
      <c r="O27" s="190">
        <v>1002</v>
      </c>
      <c r="P27" s="191"/>
    </row>
    <row r="28" spans="1:16" ht="36.75" customHeight="1">
      <c r="A28" s="182" t="s">
        <v>215</v>
      </c>
      <c r="B28" s="182" t="s">
        <v>501</v>
      </c>
      <c r="C28" s="182" t="s">
        <v>478</v>
      </c>
      <c r="D28" s="182" t="s">
        <v>404</v>
      </c>
      <c r="E28" s="168" t="s">
        <v>423</v>
      </c>
      <c r="F28" s="168" t="s">
        <v>502</v>
      </c>
      <c r="G28" s="168"/>
      <c r="H28" s="168"/>
      <c r="I28" s="187">
        <v>2</v>
      </c>
      <c r="J28" s="169" t="s">
        <v>275</v>
      </c>
      <c r="K28" s="188" t="s">
        <v>503</v>
      </c>
      <c r="L28" s="169" t="s">
        <v>504</v>
      </c>
      <c r="M28" s="189" t="s">
        <v>281</v>
      </c>
      <c r="N28" s="188"/>
      <c r="O28" s="190">
        <v>35</v>
      </c>
      <c r="P28" s="191"/>
    </row>
    <row r="29" spans="1:16" ht="36.75" customHeight="1">
      <c r="A29" s="182" t="s">
        <v>215</v>
      </c>
      <c r="B29" s="182" t="s">
        <v>501</v>
      </c>
      <c r="C29" s="182" t="s">
        <v>478</v>
      </c>
      <c r="D29" s="182" t="s">
        <v>404</v>
      </c>
      <c r="E29" s="168" t="s">
        <v>427</v>
      </c>
      <c r="F29" s="168" t="s">
        <v>505</v>
      </c>
      <c r="G29" s="168"/>
      <c r="H29" s="168"/>
      <c r="I29" s="187">
        <v>5</v>
      </c>
      <c r="J29" s="169" t="s">
        <v>275</v>
      </c>
      <c r="K29" s="188" t="s">
        <v>506</v>
      </c>
      <c r="L29" s="169" t="s">
        <v>504</v>
      </c>
      <c r="M29" s="189" t="s">
        <v>281</v>
      </c>
      <c r="N29" s="188"/>
      <c r="O29" s="190">
        <v>240</v>
      </c>
      <c r="P29" s="191"/>
    </row>
    <row r="30" spans="1:16" ht="36.75" customHeight="1">
      <c r="A30" s="182" t="s">
        <v>215</v>
      </c>
      <c r="B30" s="182" t="s">
        <v>501</v>
      </c>
      <c r="C30" s="182" t="s">
        <v>478</v>
      </c>
      <c r="D30" s="182" t="s">
        <v>404</v>
      </c>
      <c r="E30" s="168" t="s">
        <v>428</v>
      </c>
      <c r="F30" s="168" t="s">
        <v>507</v>
      </c>
      <c r="G30" s="168"/>
      <c r="H30" s="168"/>
      <c r="I30" s="187">
        <v>1</v>
      </c>
      <c r="J30" s="169" t="s">
        <v>275</v>
      </c>
      <c r="K30" s="188" t="s">
        <v>506</v>
      </c>
      <c r="L30" s="169" t="s">
        <v>504</v>
      </c>
      <c r="M30" s="189" t="s">
        <v>281</v>
      </c>
      <c r="N30" s="188"/>
      <c r="O30" s="190">
        <v>50</v>
      </c>
      <c r="P30" s="191"/>
    </row>
    <row r="31" spans="1:16" ht="36.75" customHeight="1">
      <c r="A31" s="182" t="s">
        <v>215</v>
      </c>
      <c r="B31" s="182" t="s">
        <v>501</v>
      </c>
      <c r="C31" s="182" t="s">
        <v>478</v>
      </c>
      <c r="D31" s="182" t="s">
        <v>404</v>
      </c>
      <c r="E31" s="168" t="s">
        <v>428</v>
      </c>
      <c r="F31" s="168" t="s">
        <v>507</v>
      </c>
      <c r="G31" s="168"/>
      <c r="H31" s="168"/>
      <c r="I31" s="187">
        <v>1</v>
      </c>
      <c r="J31" s="169" t="s">
        <v>275</v>
      </c>
      <c r="K31" s="188" t="s">
        <v>506</v>
      </c>
      <c r="L31" s="169" t="s">
        <v>504</v>
      </c>
      <c r="M31" s="189" t="s">
        <v>281</v>
      </c>
      <c r="N31" s="188"/>
      <c r="O31" s="190">
        <v>50</v>
      </c>
      <c r="P31" s="191"/>
    </row>
    <row r="32" spans="1:16" ht="36.75" customHeight="1">
      <c r="A32" s="182" t="s">
        <v>215</v>
      </c>
      <c r="B32" s="182" t="s">
        <v>501</v>
      </c>
      <c r="C32" s="182" t="s">
        <v>478</v>
      </c>
      <c r="D32" s="182" t="s">
        <v>404</v>
      </c>
      <c r="E32" s="168" t="s">
        <v>428</v>
      </c>
      <c r="F32" s="168" t="s">
        <v>507</v>
      </c>
      <c r="G32" s="168"/>
      <c r="H32" s="168"/>
      <c r="I32" s="187">
        <v>1</v>
      </c>
      <c r="J32" s="169" t="s">
        <v>275</v>
      </c>
      <c r="K32" s="188" t="s">
        <v>506</v>
      </c>
      <c r="L32" s="169" t="s">
        <v>504</v>
      </c>
      <c r="M32" s="189" t="s">
        <v>281</v>
      </c>
      <c r="N32" s="188"/>
      <c r="O32" s="190">
        <v>15</v>
      </c>
      <c r="P32" s="191"/>
    </row>
    <row r="33" spans="1:16" ht="36.75" customHeight="1">
      <c r="A33" s="182" t="s">
        <v>215</v>
      </c>
      <c r="B33" s="182" t="s">
        <v>501</v>
      </c>
      <c r="C33" s="182" t="s">
        <v>478</v>
      </c>
      <c r="D33" s="182" t="s">
        <v>404</v>
      </c>
      <c r="E33" s="168" t="s">
        <v>428</v>
      </c>
      <c r="F33" s="168" t="s">
        <v>508</v>
      </c>
      <c r="G33" s="168"/>
      <c r="H33" s="168"/>
      <c r="I33" s="187">
        <v>2</v>
      </c>
      <c r="J33" s="169" t="s">
        <v>275</v>
      </c>
      <c r="K33" s="188" t="s">
        <v>506</v>
      </c>
      <c r="L33" s="169" t="s">
        <v>504</v>
      </c>
      <c r="M33" s="189" t="s">
        <v>281</v>
      </c>
      <c r="N33" s="188"/>
      <c r="O33" s="190">
        <v>10</v>
      </c>
      <c r="P33" s="191"/>
    </row>
    <row r="34" spans="1:16" ht="36.75" customHeight="1">
      <c r="A34" s="182" t="s">
        <v>215</v>
      </c>
      <c r="B34" s="182" t="s">
        <v>501</v>
      </c>
      <c r="C34" s="182" t="s">
        <v>478</v>
      </c>
      <c r="D34" s="182" t="s">
        <v>404</v>
      </c>
      <c r="E34" s="168" t="s">
        <v>428</v>
      </c>
      <c r="F34" s="168" t="s">
        <v>507</v>
      </c>
      <c r="G34" s="168"/>
      <c r="H34" s="168"/>
      <c r="I34" s="187">
        <v>1</v>
      </c>
      <c r="J34" s="169" t="s">
        <v>275</v>
      </c>
      <c r="K34" s="188" t="s">
        <v>506</v>
      </c>
      <c r="L34" s="169" t="s">
        <v>504</v>
      </c>
      <c r="M34" s="189" t="s">
        <v>281</v>
      </c>
      <c r="N34" s="188"/>
      <c r="O34" s="190">
        <v>50</v>
      </c>
      <c r="P34" s="191"/>
    </row>
    <row r="35" spans="1:16" ht="36.75" customHeight="1">
      <c r="A35" s="182" t="s">
        <v>215</v>
      </c>
      <c r="B35" s="182" t="s">
        <v>501</v>
      </c>
      <c r="C35" s="182" t="s">
        <v>478</v>
      </c>
      <c r="D35" s="182" t="s">
        <v>404</v>
      </c>
      <c r="E35" s="168" t="s">
        <v>428</v>
      </c>
      <c r="F35" s="168" t="s">
        <v>508</v>
      </c>
      <c r="G35" s="168"/>
      <c r="H35" s="168"/>
      <c r="I35" s="187">
        <v>2</v>
      </c>
      <c r="J35" s="169" t="s">
        <v>275</v>
      </c>
      <c r="K35" s="188" t="s">
        <v>506</v>
      </c>
      <c r="L35" s="169" t="s">
        <v>504</v>
      </c>
      <c r="M35" s="189" t="s">
        <v>281</v>
      </c>
      <c r="N35" s="188"/>
      <c r="O35" s="190">
        <v>15</v>
      </c>
      <c r="P35" s="191"/>
    </row>
    <row r="36" spans="1:16" ht="36.75" customHeight="1">
      <c r="A36" s="182" t="s">
        <v>215</v>
      </c>
      <c r="B36" s="182" t="s">
        <v>501</v>
      </c>
      <c r="C36" s="182" t="s">
        <v>478</v>
      </c>
      <c r="D36" s="182" t="s">
        <v>404</v>
      </c>
      <c r="E36" s="168" t="s">
        <v>428</v>
      </c>
      <c r="F36" s="168" t="s">
        <v>508</v>
      </c>
      <c r="G36" s="168"/>
      <c r="H36" s="168"/>
      <c r="I36" s="187">
        <v>10</v>
      </c>
      <c r="J36" s="169" t="s">
        <v>275</v>
      </c>
      <c r="K36" s="188" t="s">
        <v>506</v>
      </c>
      <c r="L36" s="169" t="s">
        <v>504</v>
      </c>
      <c r="M36" s="189" t="s">
        <v>281</v>
      </c>
      <c r="N36" s="188"/>
      <c r="O36" s="190">
        <v>470</v>
      </c>
      <c r="P36" s="191"/>
    </row>
    <row r="37" spans="1:16" ht="36.75" customHeight="1">
      <c r="A37" s="182" t="s">
        <v>215</v>
      </c>
      <c r="B37" s="182" t="s">
        <v>501</v>
      </c>
      <c r="C37" s="182" t="s">
        <v>478</v>
      </c>
      <c r="D37" s="182" t="s">
        <v>404</v>
      </c>
      <c r="E37" s="168" t="s">
        <v>430</v>
      </c>
      <c r="F37" s="168" t="s">
        <v>509</v>
      </c>
      <c r="G37" s="168"/>
      <c r="H37" s="168"/>
      <c r="I37" s="187">
        <v>1</v>
      </c>
      <c r="J37" s="169" t="s">
        <v>275</v>
      </c>
      <c r="K37" s="188" t="s">
        <v>510</v>
      </c>
      <c r="L37" s="169" t="s">
        <v>504</v>
      </c>
      <c r="M37" s="189" t="s">
        <v>281</v>
      </c>
      <c r="N37" s="188"/>
      <c r="O37" s="190">
        <v>67</v>
      </c>
      <c r="P37" s="191"/>
    </row>
    <row r="38" spans="1:16" ht="36.75" customHeight="1">
      <c r="A38" s="182"/>
      <c r="B38" s="182"/>
      <c r="C38" s="182"/>
      <c r="D38" s="182" t="s">
        <v>162</v>
      </c>
      <c r="E38" s="168" t="s">
        <v>163</v>
      </c>
      <c r="F38" s="168"/>
      <c r="G38" s="168"/>
      <c r="H38" s="168"/>
      <c r="I38" s="187">
        <v>0</v>
      </c>
      <c r="J38" s="169"/>
      <c r="K38" s="188"/>
      <c r="L38" s="169"/>
      <c r="M38" s="189"/>
      <c r="N38" s="188"/>
      <c r="O38" s="190">
        <v>53.2</v>
      </c>
      <c r="P38" s="191"/>
    </row>
    <row r="39" spans="1:16" ht="36.75" customHeight="1">
      <c r="A39" s="182" t="s">
        <v>215</v>
      </c>
      <c r="B39" s="182" t="s">
        <v>501</v>
      </c>
      <c r="C39" s="182" t="s">
        <v>478</v>
      </c>
      <c r="D39" s="182" t="s">
        <v>404</v>
      </c>
      <c r="E39" s="168" t="s">
        <v>430</v>
      </c>
      <c r="F39" s="168" t="s">
        <v>509</v>
      </c>
      <c r="G39" s="168"/>
      <c r="H39" s="168"/>
      <c r="I39" s="187">
        <v>0</v>
      </c>
      <c r="J39" s="169" t="s">
        <v>275</v>
      </c>
      <c r="K39" s="188" t="s">
        <v>510</v>
      </c>
      <c r="L39" s="169" t="s">
        <v>504</v>
      </c>
      <c r="M39" s="189" t="s">
        <v>281</v>
      </c>
      <c r="N39" s="188" t="s">
        <v>511</v>
      </c>
      <c r="O39" s="190">
        <v>53.2</v>
      </c>
      <c r="P39" s="191"/>
    </row>
    <row r="40" spans="1:16" ht="36.75" customHeight="1">
      <c r="A40" s="182"/>
      <c r="B40" s="182"/>
      <c r="C40" s="182"/>
      <c r="D40" s="182" t="s">
        <v>164</v>
      </c>
      <c r="E40" s="168" t="s">
        <v>165</v>
      </c>
      <c r="F40" s="168"/>
      <c r="G40" s="168"/>
      <c r="H40" s="168"/>
      <c r="I40" s="187">
        <v>4</v>
      </c>
      <c r="J40" s="169"/>
      <c r="K40" s="188"/>
      <c r="L40" s="169"/>
      <c r="M40" s="189"/>
      <c r="N40" s="188"/>
      <c r="O40" s="190">
        <v>449</v>
      </c>
      <c r="P40" s="191"/>
    </row>
    <row r="41" spans="1:16" ht="36.75" customHeight="1">
      <c r="A41" s="182" t="s">
        <v>215</v>
      </c>
      <c r="B41" s="182" t="s">
        <v>512</v>
      </c>
      <c r="C41" s="182" t="s">
        <v>512</v>
      </c>
      <c r="D41" s="182" t="s">
        <v>404</v>
      </c>
      <c r="E41" s="168" t="s">
        <v>438</v>
      </c>
      <c r="F41" s="168" t="s">
        <v>513</v>
      </c>
      <c r="G41" s="168"/>
      <c r="H41" s="168"/>
      <c r="I41" s="187">
        <v>1</v>
      </c>
      <c r="J41" s="169" t="s">
        <v>275</v>
      </c>
      <c r="K41" s="188" t="s">
        <v>506</v>
      </c>
      <c r="L41" s="169" t="s">
        <v>504</v>
      </c>
      <c r="M41" s="189" t="s">
        <v>281</v>
      </c>
      <c r="N41" s="188"/>
      <c r="O41" s="190">
        <v>9</v>
      </c>
      <c r="P41" s="191"/>
    </row>
    <row r="42" spans="1:16" ht="36.75" customHeight="1">
      <c r="A42" s="182" t="s">
        <v>215</v>
      </c>
      <c r="B42" s="182" t="s">
        <v>512</v>
      </c>
      <c r="C42" s="182" t="s">
        <v>512</v>
      </c>
      <c r="D42" s="182" t="s">
        <v>404</v>
      </c>
      <c r="E42" s="168" t="s">
        <v>438</v>
      </c>
      <c r="F42" s="168" t="s">
        <v>502</v>
      </c>
      <c r="G42" s="168"/>
      <c r="H42" s="168"/>
      <c r="I42" s="187">
        <v>0</v>
      </c>
      <c r="J42" s="169" t="s">
        <v>275</v>
      </c>
      <c r="K42" s="188" t="s">
        <v>506</v>
      </c>
      <c r="L42" s="169" t="s">
        <v>504</v>
      </c>
      <c r="M42" s="189" t="s">
        <v>281</v>
      </c>
      <c r="N42" s="188"/>
      <c r="O42" s="190">
        <v>120</v>
      </c>
      <c r="P42" s="191"/>
    </row>
    <row r="43" spans="1:16" ht="36.75" customHeight="1">
      <c r="A43" s="182" t="s">
        <v>215</v>
      </c>
      <c r="B43" s="182" t="s">
        <v>512</v>
      </c>
      <c r="C43" s="182" t="s">
        <v>514</v>
      </c>
      <c r="D43" s="182" t="s">
        <v>404</v>
      </c>
      <c r="E43" s="168" t="s">
        <v>439</v>
      </c>
      <c r="F43" s="168" t="s">
        <v>515</v>
      </c>
      <c r="G43" s="168"/>
      <c r="H43" s="168"/>
      <c r="I43" s="187">
        <v>1</v>
      </c>
      <c r="J43" s="169" t="s">
        <v>275</v>
      </c>
      <c r="K43" s="188" t="s">
        <v>506</v>
      </c>
      <c r="L43" s="169" t="s">
        <v>504</v>
      </c>
      <c r="M43" s="189" t="s">
        <v>281</v>
      </c>
      <c r="N43" s="188"/>
      <c r="O43" s="190">
        <v>10</v>
      </c>
      <c r="P43" s="191"/>
    </row>
    <row r="44" spans="1:16" ht="36.75" customHeight="1">
      <c r="A44" s="182" t="s">
        <v>215</v>
      </c>
      <c r="B44" s="182" t="s">
        <v>512</v>
      </c>
      <c r="C44" s="182" t="s">
        <v>514</v>
      </c>
      <c r="D44" s="182" t="s">
        <v>404</v>
      </c>
      <c r="E44" s="168" t="s">
        <v>439</v>
      </c>
      <c r="F44" s="168" t="s">
        <v>507</v>
      </c>
      <c r="G44" s="168"/>
      <c r="H44" s="168"/>
      <c r="I44" s="187">
        <v>1</v>
      </c>
      <c r="J44" s="169" t="s">
        <v>275</v>
      </c>
      <c r="K44" s="188" t="s">
        <v>506</v>
      </c>
      <c r="L44" s="169" t="s">
        <v>504</v>
      </c>
      <c r="M44" s="189" t="s">
        <v>281</v>
      </c>
      <c r="N44" s="188"/>
      <c r="O44" s="190">
        <v>10</v>
      </c>
      <c r="P44" s="191"/>
    </row>
    <row r="45" spans="1:16" ht="36.75" customHeight="1">
      <c r="A45" s="182" t="s">
        <v>215</v>
      </c>
      <c r="B45" s="182" t="s">
        <v>512</v>
      </c>
      <c r="C45" s="182" t="s">
        <v>514</v>
      </c>
      <c r="D45" s="182" t="s">
        <v>404</v>
      </c>
      <c r="E45" s="168" t="s">
        <v>439</v>
      </c>
      <c r="F45" s="168" t="s">
        <v>516</v>
      </c>
      <c r="G45" s="168"/>
      <c r="H45" s="168"/>
      <c r="I45" s="187">
        <v>1</v>
      </c>
      <c r="J45" s="169" t="s">
        <v>275</v>
      </c>
      <c r="K45" s="188" t="s">
        <v>517</v>
      </c>
      <c r="L45" s="169" t="s">
        <v>504</v>
      </c>
      <c r="M45" s="189" t="s">
        <v>281</v>
      </c>
      <c r="N45" s="188"/>
      <c r="O45" s="190">
        <v>10</v>
      </c>
      <c r="P45" s="191"/>
    </row>
    <row r="46" spans="1:16" ht="36.75" customHeight="1">
      <c r="A46" s="182" t="s">
        <v>215</v>
      </c>
      <c r="B46" s="182" t="s">
        <v>512</v>
      </c>
      <c r="C46" s="182" t="s">
        <v>514</v>
      </c>
      <c r="D46" s="182" t="s">
        <v>404</v>
      </c>
      <c r="E46" s="168" t="s">
        <v>440</v>
      </c>
      <c r="F46" s="168" t="s">
        <v>502</v>
      </c>
      <c r="G46" s="168"/>
      <c r="H46" s="168"/>
      <c r="I46" s="187">
        <v>0</v>
      </c>
      <c r="J46" s="169" t="s">
        <v>275</v>
      </c>
      <c r="K46" s="188" t="s">
        <v>503</v>
      </c>
      <c r="L46" s="169" t="s">
        <v>504</v>
      </c>
      <c r="M46" s="189" t="s">
        <v>281</v>
      </c>
      <c r="N46" s="188"/>
      <c r="O46" s="190">
        <v>290</v>
      </c>
      <c r="P46" s="191"/>
    </row>
    <row r="47" spans="1:16" ht="36.75" customHeight="1">
      <c r="A47" s="182"/>
      <c r="B47" s="182"/>
      <c r="C47" s="182"/>
      <c r="D47" s="182" t="s">
        <v>166</v>
      </c>
      <c r="E47" s="168" t="s">
        <v>167</v>
      </c>
      <c r="F47" s="168"/>
      <c r="G47" s="168"/>
      <c r="H47" s="168"/>
      <c r="I47" s="187">
        <v>16</v>
      </c>
      <c r="J47" s="169"/>
      <c r="K47" s="188"/>
      <c r="L47" s="169"/>
      <c r="M47" s="189"/>
      <c r="N47" s="188"/>
      <c r="O47" s="190">
        <v>307</v>
      </c>
      <c r="P47" s="191"/>
    </row>
    <row r="48" spans="1:16" ht="36.75" customHeight="1">
      <c r="A48" s="182" t="s">
        <v>215</v>
      </c>
      <c r="B48" s="182" t="s">
        <v>512</v>
      </c>
      <c r="C48" s="182" t="s">
        <v>514</v>
      </c>
      <c r="D48" s="182" t="s">
        <v>404</v>
      </c>
      <c r="E48" s="168" t="s">
        <v>442</v>
      </c>
      <c r="F48" s="168" t="s">
        <v>502</v>
      </c>
      <c r="G48" s="168"/>
      <c r="H48" s="168"/>
      <c r="I48" s="187">
        <v>4</v>
      </c>
      <c r="J48" s="169" t="s">
        <v>275</v>
      </c>
      <c r="K48" s="188" t="s">
        <v>503</v>
      </c>
      <c r="L48" s="169" t="s">
        <v>504</v>
      </c>
      <c r="M48" s="189" t="s">
        <v>281</v>
      </c>
      <c r="N48" s="188"/>
      <c r="O48" s="190">
        <v>67</v>
      </c>
      <c r="P48" s="191"/>
    </row>
    <row r="49" spans="1:16" ht="36.75" customHeight="1">
      <c r="A49" s="182" t="s">
        <v>215</v>
      </c>
      <c r="B49" s="182" t="s">
        <v>512</v>
      </c>
      <c r="C49" s="182" t="s">
        <v>514</v>
      </c>
      <c r="D49" s="182" t="s">
        <v>404</v>
      </c>
      <c r="E49" s="168" t="s">
        <v>442</v>
      </c>
      <c r="F49" s="168" t="s">
        <v>502</v>
      </c>
      <c r="G49" s="168"/>
      <c r="H49" s="168"/>
      <c r="I49" s="187">
        <v>2</v>
      </c>
      <c r="J49" s="169" t="s">
        <v>275</v>
      </c>
      <c r="K49" s="188" t="s">
        <v>503</v>
      </c>
      <c r="L49" s="169" t="s">
        <v>504</v>
      </c>
      <c r="M49" s="189" t="s">
        <v>281</v>
      </c>
      <c r="N49" s="188"/>
      <c r="O49" s="190">
        <v>27</v>
      </c>
      <c r="P49" s="191"/>
    </row>
    <row r="50" spans="1:16" ht="36.75" customHeight="1">
      <c r="A50" s="182" t="s">
        <v>215</v>
      </c>
      <c r="B50" s="182" t="s">
        <v>512</v>
      </c>
      <c r="C50" s="182" t="s">
        <v>514</v>
      </c>
      <c r="D50" s="182" t="s">
        <v>404</v>
      </c>
      <c r="E50" s="168" t="s">
        <v>442</v>
      </c>
      <c r="F50" s="168" t="s">
        <v>518</v>
      </c>
      <c r="G50" s="168"/>
      <c r="H50" s="168"/>
      <c r="I50" s="187">
        <v>1</v>
      </c>
      <c r="J50" s="169"/>
      <c r="K50" s="188"/>
      <c r="L50" s="169"/>
      <c r="M50" s="189"/>
      <c r="N50" s="188"/>
      <c r="O50" s="190">
        <v>6</v>
      </c>
      <c r="P50" s="191"/>
    </row>
    <row r="51" spans="1:16" ht="36.75" customHeight="1">
      <c r="A51" s="182" t="s">
        <v>215</v>
      </c>
      <c r="B51" s="182" t="s">
        <v>512</v>
      </c>
      <c r="C51" s="182" t="s">
        <v>514</v>
      </c>
      <c r="D51" s="182" t="s">
        <v>404</v>
      </c>
      <c r="E51" s="168" t="s">
        <v>442</v>
      </c>
      <c r="F51" s="168" t="s">
        <v>519</v>
      </c>
      <c r="G51" s="168"/>
      <c r="H51" s="168"/>
      <c r="I51" s="187">
        <v>1</v>
      </c>
      <c r="J51" s="169" t="s">
        <v>275</v>
      </c>
      <c r="K51" s="188" t="s">
        <v>500</v>
      </c>
      <c r="L51" s="169" t="s">
        <v>504</v>
      </c>
      <c r="M51" s="189" t="s">
        <v>281</v>
      </c>
      <c r="N51" s="188"/>
      <c r="O51" s="190">
        <v>8</v>
      </c>
      <c r="P51" s="191"/>
    </row>
    <row r="52" spans="1:16" ht="36.75" customHeight="1">
      <c r="A52" s="182" t="s">
        <v>215</v>
      </c>
      <c r="B52" s="182" t="s">
        <v>512</v>
      </c>
      <c r="C52" s="182" t="s">
        <v>514</v>
      </c>
      <c r="D52" s="182" t="s">
        <v>404</v>
      </c>
      <c r="E52" s="168" t="s">
        <v>442</v>
      </c>
      <c r="F52" s="168" t="s">
        <v>502</v>
      </c>
      <c r="G52" s="168"/>
      <c r="H52" s="168"/>
      <c r="I52" s="187">
        <v>1</v>
      </c>
      <c r="J52" s="169" t="s">
        <v>275</v>
      </c>
      <c r="K52" s="188" t="s">
        <v>503</v>
      </c>
      <c r="L52" s="169" t="s">
        <v>504</v>
      </c>
      <c r="M52" s="189" t="s">
        <v>281</v>
      </c>
      <c r="N52" s="188"/>
      <c r="O52" s="190">
        <v>46</v>
      </c>
      <c r="P52" s="191"/>
    </row>
    <row r="53" spans="1:16" ht="36.75" customHeight="1">
      <c r="A53" s="182" t="s">
        <v>215</v>
      </c>
      <c r="B53" s="182" t="s">
        <v>512</v>
      </c>
      <c r="C53" s="182" t="s">
        <v>514</v>
      </c>
      <c r="D53" s="182" t="s">
        <v>404</v>
      </c>
      <c r="E53" s="168" t="s">
        <v>442</v>
      </c>
      <c r="F53" s="168" t="s">
        <v>502</v>
      </c>
      <c r="G53" s="168"/>
      <c r="H53" s="168"/>
      <c r="I53" s="187">
        <v>2</v>
      </c>
      <c r="J53" s="169" t="s">
        <v>275</v>
      </c>
      <c r="K53" s="188" t="s">
        <v>503</v>
      </c>
      <c r="L53" s="169" t="s">
        <v>504</v>
      </c>
      <c r="M53" s="189" t="s">
        <v>281</v>
      </c>
      <c r="N53" s="188"/>
      <c r="O53" s="190">
        <v>21</v>
      </c>
      <c r="P53" s="191"/>
    </row>
    <row r="54" spans="1:16" ht="36.75" customHeight="1">
      <c r="A54" s="182" t="s">
        <v>215</v>
      </c>
      <c r="B54" s="182" t="s">
        <v>512</v>
      </c>
      <c r="C54" s="182" t="s">
        <v>514</v>
      </c>
      <c r="D54" s="182" t="s">
        <v>404</v>
      </c>
      <c r="E54" s="168" t="s">
        <v>444</v>
      </c>
      <c r="F54" s="168" t="s">
        <v>520</v>
      </c>
      <c r="G54" s="168"/>
      <c r="H54" s="168"/>
      <c r="I54" s="187">
        <v>1</v>
      </c>
      <c r="J54" s="169" t="s">
        <v>275</v>
      </c>
      <c r="K54" s="188" t="s">
        <v>500</v>
      </c>
      <c r="L54" s="169" t="s">
        <v>504</v>
      </c>
      <c r="M54" s="189" t="s">
        <v>281</v>
      </c>
      <c r="N54" s="188"/>
      <c r="O54" s="190">
        <v>7</v>
      </c>
      <c r="P54" s="191"/>
    </row>
    <row r="55" spans="1:16" ht="36.75" customHeight="1">
      <c r="A55" s="182" t="s">
        <v>215</v>
      </c>
      <c r="B55" s="182" t="s">
        <v>512</v>
      </c>
      <c r="C55" s="182" t="s">
        <v>514</v>
      </c>
      <c r="D55" s="182" t="s">
        <v>404</v>
      </c>
      <c r="E55" s="168" t="s">
        <v>444</v>
      </c>
      <c r="F55" s="168" t="s">
        <v>502</v>
      </c>
      <c r="G55" s="168"/>
      <c r="H55" s="168"/>
      <c r="I55" s="187">
        <v>0</v>
      </c>
      <c r="J55" s="169" t="s">
        <v>275</v>
      </c>
      <c r="K55" s="188" t="s">
        <v>503</v>
      </c>
      <c r="L55" s="169" t="s">
        <v>504</v>
      </c>
      <c r="M55" s="189" t="s">
        <v>281</v>
      </c>
      <c r="N55" s="188"/>
      <c r="O55" s="190">
        <v>76</v>
      </c>
      <c r="P55" s="191"/>
    </row>
    <row r="56" spans="1:16" ht="36.75" customHeight="1">
      <c r="A56" s="182" t="s">
        <v>215</v>
      </c>
      <c r="B56" s="182" t="s">
        <v>512</v>
      </c>
      <c r="C56" s="182" t="s">
        <v>514</v>
      </c>
      <c r="D56" s="182" t="s">
        <v>404</v>
      </c>
      <c r="E56" s="168" t="s">
        <v>444</v>
      </c>
      <c r="F56" s="168" t="s">
        <v>513</v>
      </c>
      <c r="G56" s="168"/>
      <c r="H56" s="168"/>
      <c r="I56" s="187">
        <v>1</v>
      </c>
      <c r="J56" s="169" t="s">
        <v>275</v>
      </c>
      <c r="K56" s="188" t="s">
        <v>500</v>
      </c>
      <c r="L56" s="169" t="s">
        <v>504</v>
      </c>
      <c r="M56" s="189" t="s">
        <v>281</v>
      </c>
      <c r="N56" s="188"/>
      <c r="O56" s="190">
        <v>8</v>
      </c>
      <c r="P56" s="191"/>
    </row>
    <row r="57" spans="1:16" ht="36.75" customHeight="1">
      <c r="A57" s="182" t="s">
        <v>215</v>
      </c>
      <c r="B57" s="182" t="s">
        <v>512</v>
      </c>
      <c r="C57" s="182" t="s">
        <v>514</v>
      </c>
      <c r="D57" s="182" t="s">
        <v>404</v>
      </c>
      <c r="E57" s="168" t="s">
        <v>445</v>
      </c>
      <c r="F57" s="168" t="s">
        <v>509</v>
      </c>
      <c r="G57" s="168"/>
      <c r="H57" s="168"/>
      <c r="I57" s="187">
        <v>1</v>
      </c>
      <c r="J57" s="169" t="s">
        <v>275</v>
      </c>
      <c r="K57" s="188" t="s">
        <v>510</v>
      </c>
      <c r="L57" s="169" t="s">
        <v>504</v>
      </c>
      <c r="M57" s="189" t="s">
        <v>281</v>
      </c>
      <c r="N57" s="188"/>
      <c r="O57" s="190">
        <v>9</v>
      </c>
      <c r="P57" s="191"/>
    </row>
    <row r="58" spans="1:16" ht="36.75" customHeight="1">
      <c r="A58" s="182" t="s">
        <v>215</v>
      </c>
      <c r="B58" s="182" t="s">
        <v>512</v>
      </c>
      <c r="C58" s="182" t="s">
        <v>514</v>
      </c>
      <c r="D58" s="182" t="s">
        <v>404</v>
      </c>
      <c r="E58" s="168" t="s">
        <v>445</v>
      </c>
      <c r="F58" s="168" t="s">
        <v>516</v>
      </c>
      <c r="G58" s="168"/>
      <c r="H58" s="168"/>
      <c r="I58" s="187">
        <v>1</v>
      </c>
      <c r="J58" s="169" t="s">
        <v>275</v>
      </c>
      <c r="K58" s="188" t="s">
        <v>506</v>
      </c>
      <c r="L58" s="169" t="s">
        <v>504</v>
      </c>
      <c r="M58" s="189" t="s">
        <v>281</v>
      </c>
      <c r="N58" s="188"/>
      <c r="O58" s="190">
        <v>16</v>
      </c>
      <c r="P58" s="191"/>
    </row>
    <row r="59" spans="1:16" ht="36.75" customHeight="1">
      <c r="A59" s="182" t="s">
        <v>215</v>
      </c>
      <c r="B59" s="182" t="s">
        <v>512</v>
      </c>
      <c r="C59" s="182" t="s">
        <v>514</v>
      </c>
      <c r="D59" s="182" t="s">
        <v>404</v>
      </c>
      <c r="E59" s="168" t="s">
        <v>445</v>
      </c>
      <c r="F59" s="168" t="s">
        <v>521</v>
      </c>
      <c r="G59" s="168"/>
      <c r="H59" s="168"/>
      <c r="I59" s="187">
        <v>1</v>
      </c>
      <c r="J59" s="169" t="s">
        <v>275</v>
      </c>
      <c r="K59" s="188" t="s">
        <v>500</v>
      </c>
      <c r="L59" s="169" t="s">
        <v>504</v>
      </c>
      <c r="M59" s="189" t="s">
        <v>281</v>
      </c>
      <c r="N59" s="188"/>
      <c r="O59" s="190">
        <v>16</v>
      </c>
      <c r="P59" s="191"/>
    </row>
    <row r="60" spans="1:16" ht="36.75" customHeight="1">
      <c r="A60" s="182"/>
      <c r="B60" s="182"/>
      <c r="C60" s="182"/>
      <c r="D60" s="182" t="s">
        <v>168</v>
      </c>
      <c r="E60" s="168" t="s">
        <v>169</v>
      </c>
      <c r="F60" s="168"/>
      <c r="G60" s="168"/>
      <c r="H60" s="168"/>
      <c r="I60" s="187">
        <v>10</v>
      </c>
      <c r="J60" s="169"/>
      <c r="K60" s="188"/>
      <c r="L60" s="169"/>
      <c r="M60" s="189"/>
      <c r="N60" s="188"/>
      <c r="O60" s="190">
        <v>3</v>
      </c>
      <c r="P60" s="191"/>
    </row>
    <row r="61" spans="1:16" ht="36.75" customHeight="1">
      <c r="A61" s="182" t="s">
        <v>215</v>
      </c>
      <c r="B61" s="182" t="s">
        <v>478</v>
      </c>
      <c r="C61" s="182" t="s">
        <v>479</v>
      </c>
      <c r="D61" s="182" t="s">
        <v>404</v>
      </c>
      <c r="E61" s="168" t="s">
        <v>447</v>
      </c>
      <c r="F61" s="168" t="s">
        <v>522</v>
      </c>
      <c r="G61" s="168"/>
      <c r="H61" s="168"/>
      <c r="I61" s="187">
        <v>10</v>
      </c>
      <c r="J61" s="169" t="s">
        <v>275</v>
      </c>
      <c r="K61" s="188" t="s">
        <v>523</v>
      </c>
      <c r="L61" s="169" t="s">
        <v>504</v>
      </c>
      <c r="M61" s="189" t="s">
        <v>281</v>
      </c>
      <c r="N61" s="188" t="s">
        <v>524</v>
      </c>
      <c r="O61" s="190">
        <v>3</v>
      </c>
      <c r="P61" s="191"/>
    </row>
    <row r="62" spans="1:16" ht="36.75" customHeight="1">
      <c r="A62" s="182"/>
      <c r="B62" s="182"/>
      <c r="C62" s="182"/>
      <c r="D62" s="182" t="s">
        <v>170</v>
      </c>
      <c r="E62" s="168" t="s">
        <v>171</v>
      </c>
      <c r="F62" s="168"/>
      <c r="G62" s="168"/>
      <c r="H62" s="168"/>
      <c r="I62" s="187">
        <v>22</v>
      </c>
      <c r="J62" s="169"/>
      <c r="K62" s="188"/>
      <c r="L62" s="169"/>
      <c r="M62" s="189"/>
      <c r="N62" s="188"/>
      <c r="O62" s="190">
        <v>7.26</v>
      </c>
      <c r="P62" s="191"/>
    </row>
    <row r="63" spans="1:16" ht="36.75" customHeight="1">
      <c r="A63" s="182" t="s">
        <v>215</v>
      </c>
      <c r="B63" s="182" t="s">
        <v>478</v>
      </c>
      <c r="C63" s="182" t="s">
        <v>479</v>
      </c>
      <c r="D63" s="182" t="s">
        <v>404</v>
      </c>
      <c r="E63" s="168" t="s">
        <v>447</v>
      </c>
      <c r="F63" s="168" t="s">
        <v>522</v>
      </c>
      <c r="G63" s="168"/>
      <c r="H63" s="168"/>
      <c r="I63" s="187">
        <v>22</v>
      </c>
      <c r="J63" s="169" t="s">
        <v>275</v>
      </c>
      <c r="K63" s="188" t="s">
        <v>523</v>
      </c>
      <c r="L63" s="169" t="s">
        <v>504</v>
      </c>
      <c r="M63" s="189" t="s">
        <v>281</v>
      </c>
      <c r="N63" s="188"/>
      <c r="O63" s="190">
        <v>7.26</v>
      </c>
      <c r="P63" s="191"/>
    </row>
    <row r="64" spans="1:16" ht="36.75" customHeight="1">
      <c r="A64" s="182"/>
      <c r="B64" s="182"/>
      <c r="C64" s="182"/>
      <c r="D64" s="182" t="s">
        <v>172</v>
      </c>
      <c r="E64" s="168" t="s">
        <v>173</v>
      </c>
      <c r="F64" s="168"/>
      <c r="G64" s="168"/>
      <c r="H64" s="168"/>
      <c r="I64" s="187">
        <v>39</v>
      </c>
      <c r="J64" s="169"/>
      <c r="K64" s="188"/>
      <c r="L64" s="169"/>
      <c r="M64" s="189"/>
      <c r="N64" s="188"/>
      <c r="O64" s="190">
        <v>14.04</v>
      </c>
      <c r="P64" s="191"/>
    </row>
    <row r="65" spans="1:16" ht="36.75" customHeight="1">
      <c r="A65" s="182" t="s">
        <v>215</v>
      </c>
      <c r="B65" s="182" t="s">
        <v>478</v>
      </c>
      <c r="C65" s="182" t="s">
        <v>479</v>
      </c>
      <c r="D65" s="182" t="s">
        <v>404</v>
      </c>
      <c r="E65" s="168" t="s">
        <v>449</v>
      </c>
      <c r="F65" s="168" t="s">
        <v>522</v>
      </c>
      <c r="G65" s="168"/>
      <c r="H65" s="168"/>
      <c r="I65" s="187">
        <v>39</v>
      </c>
      <c r="J65" s="169" t="s">
        <v>275</v>
      </c>
      <c r="K65" s="188" t="s">
        <v>523</v>
      </c>
      <c r="L65" s="169" t="s">
        <v>504</v>
      </c>
      <c r="M65" s="189" t="s">
        <v>281</v>
      </c>
      <c r="N65" s="188" t="s">
        <v>525</v>
      </c>
      <c r="O65" s="190">
        <v>14.04</v>
      </c>
      <c r="P65" s="191"/>
    </row>
    <row r="66" spans="1:16" ht="36.75" customHeight="1">
      <c r="A66" s="182"/>
      <c r="B66" s="182"/>
      <c r="C66" s="182"/>
      <c r="D66" s="182" t="s">
        <v>174</v>
      </c>
      <c r="E66" s="168" t="s">
        <v>175</v>
      </c>
      <c r="F66" s="168"/>
      <c r="G66" s="168"/>
      <c r="H66" s="168"/>
      <c r="I66" s="187">
        <v>14</v>
      </c>
      <c r="J66" s="169"/>
      <c r="K66" s="188"/>
      <c r="L66" s="169"/>
      <c r="M66" s="189"/>
      <c r="N66" s="188"/>
      <c r="O66" s="190">
        <v>5</v>
      </c>
      <c r="P66" s="191"/>
    </row>
    <row r="67" spans="1:16" ht="36.75" customHeight="1">
      <c r="A67" s="182" t="s">
        <v>215</v>
      </c>
      <c r="B67" s="182" t="s">
        <v>478</v>
      </c>
      <c r="C67" s="182" t="s">
        <v>479</v>
      </c>
      <c r="D67" s="182" t="s">
        <v>404</v>
      </c>
      <c r="E67" s="168" t="s">
        <v>451</v>
      </c>
      <c r="F67" s="168" t="s">
        <v>522</v>
      </c>
      <c r="G67" s="168"/>
      <c r="H67" s="168"/>
      <c r="I67" s="187">
        <v>14</v>
      </c>
      <c r="J67" s="169" t="s">
        <v>275</v>
      </c>
      <c r="K67" s="188" t="s">
        <v>523</v>
      </c>
      <c r="L67" s="169" t="s">
        <v>504</v>
      </c>
      <c r="M67" s="189" t="s">
        <v>281</v>
      </c>
      <c r="N67" s="188" t="s">
        <v>489</v>
      </c>
      <c r="O67" s="190">
        <v>5</v>
      </c>
      <c r="P67" s="191"/>
    </row>
    <row r="68" spans="1:16" ht="36.75" customHeight="1">
      <c r="A68" s="182"/>
      <c r="B68" s="182"/>
      <c r="C68" s="182"/>
      <c r="D68" s="182" t="s">
        <v>176</v>
      </c>
      <c r="E68" s="168" t="s">
        <v>177</v>
      </c>
      <c r="F68" s="168"/>
      <c r="G68" s="168"/>
      <c r="H68" s="168"/>
      <c r="I68" s="187">
        <v>17</v>
      </c>
      <c r="J68" s="169"/>
      <c r="K68" s="188"/>
      <c r="L68" s="169"/>
      <c r="M68" s="189"/>
      <c r="N68" s="188"/>
      <c r="O68" s="190">
        <v>4.25</v>
      </c>
      <c r="P68" s="191"/>
    </row>
    <row r="69" spans="1:16" ht="36.75" customHeight="1">
      <c r="A69" s="182" t="s">
        <v>215</v>
      </c>
      <c r="B69" s="182" t="s">
        <v>478</v>
      </c>
      <c r="C69" s="182" t="s">
        <v>479</v>
      </c>
      <c r="D69" s="182" t="s">
        <v>404</v>
      </c>
      <c r="E69" s="168" t="s">
        <v>447</v>
      </c>
      <c r="F69" s="168" t="s">
        <v>522</v>
      </c>
      <c r="G69" s="168"/>
      <c r="H69" s="168"/>
      <c r="I69" s="187">
        <v>17</v>
      </c>
      <c r="J69" s="169" t="s">
        <v>275</v>
      </c>
      <c r="K69" s="188" t="s">
        <v>523</v>
      </c>
      <c r="L69" s="169" t="s">
        <v>504</v>
      </c>
      <c r="M69" s="189" t="s">
        <v>281</v>
      </c>
      <c r="N69" s="188" t="s">
        <v>489</v>
      </c>
      <c r="O69" s="190">
        <v>4.25</v>
      </c>
      <c r="P69" s="191"/>
    </row>
  </sheetData>
  <sheetProtection/>
  <mergeCells count="14">
    <mergeCell ref="A2:P2"/>
    <mergeCell ref="A3:P3"/>
    <mergeCell ref="A5:C5"/>
    <mergeCell ref="J5:K5"/>
    <mergeCell ref="L5:M5"/>
    <mergeCell ref="D5:D6"/>
    <mergeCell ref="E5:E6"/>
    <mergeCell ref="F5:F6"/>
    <mergeCell ref="G5:G6"/>
    <mergeCell ref="H5:H6"/>
    <mergeCell ref="I5:I6"/>
    <mergeCell ref="N5:N6"/>
    <mergeCell ref="O5:O6"/>
    <mergeCell ref="P5:P6"/>
  </mergeCells>
  <printOptions horizontalCentered="1"/>
  <pageMargins left="0.3937007874015748" right="0.3937007874015748" top="0.7874015748031497" bottom="0.7874015748031497" header="0.5118110236220472" footer="0.5118110236220472"/>
  <pageSetup horizontalDpi="600" verticalDpi="600" orientation="landscape" paperSize="9"/>
</worksheet>
</file>

<file path=xl/worksheets/sheet15.xml><?xml version="1.0" encoding="utf-8"?>
<worksheet xmlns="http://schemas.openxmlformats.org/spreadsheetml/2006/main" xmlns:r="http://schemas.openxmlformats.org/officeDocument/2006/relationships">
  <sheetPr>
    <pageSetUpPr fitToPage="1"/>
  </sheetPr>
  <dimension ref="A1:AF27"/>
  <sheetViews>
    <sheetView showGridLines="0" showZeros="0" workbookViewId="0" topLeftCell="A1">
      <selection activeCell="AF8" sqref="AF8"/>
    </sheetView>
  </sheetViews>
  <sheetFormatPr defaultColWidth="9.16015625" defaultRowHeight="11.25"/>
  <cols>
    <col min="1" max="1" width="8" style="0" customWidth="1"/>
    <col min="2" max="2" width="9" style="0" bestFit="1" customWidth="1"/>
    <col min="3" max="3" width="6.83203125" style="0" customWidth="1"/>
    <col min="4" max="4" width="7.16015625" style="0" customWidth="1"/>
    <col min="5" max="5" width="6.33203125" style="0" customWidth="1"/>
    <col min="6" max="6" width="6.16015625" style="0" customWidth="1"/>
    <col min="7" max="7" width="7.16015625" style="0" customWidth="1"/>
    <col min="8" max="8" width="5.83203125" style="0" customWidth="1"/>
    <col min="9" max="9" width="7.33203125" style="0" customWidth="1"/>
    <col min="10" max="10" width="6.16015625" style="0" customWidth="1"/>
    <col min="11" max="11" width="5.83203125" style="0" customWidth="1"/>
    <col min="12" max="12" width="6.5" style="0" customWidth="1"/>
    <col min="13" max="13" width="6" style="0" bestFit="1" customWidth="1"/>
    <col min="14" max="14" width="6" style="0" customWidth="1"/>
    <col min="15" max="15" width="5.66015625" style="0" customWidth="1"/>
    <col min="16" max="16" width="6" style="0" bestFit="1" customWidth="1"/>
    <col min="17" max="17" width="6.5" style="0" customWidth="1"/>
    <col min="18" max="18" width="8.16015625" style="0" customWidth="1"/>
    <col min="19" max="19" width="6.33203125" style="0" bestFit="1" customWidth="1"/>
    <col min="20" max="21" width="7" style="0" bestFit="1" customWidth="1"/>
    <col min="22" max="22" width="6" style="0" bestFit="1" customWidth="1"/>
    <col min="23" max="23" width="5" style="0" customWidth="1"/>
    <col min="24" max="24" width="6.83203125" style="0" customWidth="1"/>
    <col min="25" max="25" width="7" style="0" customWidth="1"/>
    <col min="26" max="26" width="6.5" style="0" customWidth="1"/>
    <col min="27" max="27" width="7.5" style="0" customWidth="1"/>
    <col min="28" max="29" width="7" style="0" bestFit="1" customWidth="1"/>
  </cols>
  <sheetData>
    <row r="1" ht="22.5" customHeight="1">
      <c r="A1" s="159" t="s">
        <v>38</v>
      </c>
    </row>
    <row r="2" spans="1:29" ht="27" customHeight="1">
      <c r="A2" s="160" t="s">
        <v>39</v>
      </c>
      <c r="B2" s="160"/>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row>
    <row r="3" spans="1:29" ht="12.75" customHeight="1">
      <c r="A3" s="161" t="s">
        <v>353</v>
      </c>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row>
    <row r="4" spans="27:29" ht="18" customHeight="1">
      <c r="AA4" s="176" t="s">
        <v>48</v>
      </c>
      <c r="AB4" s="176"/>
      <c r="AC4" s="176"/>
    </row>
    <row r="5" spans="1:29" ht="25.5" customHeight="1">
      <c r="A5" s="162" t="s">
        <v>140</v>
      </c>
      <c r="B5" s="162" t="s">
        <v>141</v>
      </c>
      <c r="C5" s="163" t="s">
        <v>526</v>
      </c>
      <c r="D5" s="163"/>
      <c r="E5" s="163"/>
      <c r="F5" s="163"/>
      <c r="G5" s="163"/>
      <c r="H5" s="163"/>
      <c r="I5" s="163"/>
      <c r="J5" s="163"/>
      <c r="K5" s="163"/>
      <c r="L5" s="163" t="s">
        <v>527</v>
      </c>
      <c r="M5" s="163"/>
      <c r="N5" s="163"/>
      <c r="O5" s="163"/>
      <c r="P5" s="163"/>
      <c r="Q5" s="163"/>
      <c r="R5" s="163"/>
      <c r="S5" s="163"/>
      <c r="T5" s="163"/>
      <c r="U5" s="163" t="s">
        <v>528</v>
      </c>
      <c r="V5" s="163"/>
      <c r="W5" s="163"/>
      <c r="X5" s="163"/>
      <c r="Y5" s="163"/>
      <c r="Z5" s="163"/>
      <c r="AA5" s="163"/>
      <c r="AB5" s="163"/>
      <c r="AC5" s="163"/>
    </row>
    <row r="6" spans="1:29" ht="27" customHeight="1">
      <c r="A6" s="162"/>
      <c r="B6" s="162"/>
      <c r="C6" s="163" t="s">
        <v>155</v>
      </c>
      <c r="D6" s="163" t="s">
        <v>529</v>
      </c>
      <c r="E6" s="163"/>
      <c r="F6" s="163"/>
      <c r="G6" s="163"/>
      <c r="H6" s="163"/>
      <c r="I6" s="163"/>
      <c r="J6" s="163" t="s">
        <v>530</v>
      </c>
      <c r="K6" s="163" t="s">
        <v>309</v>
      </c>
      <c r="L6" s="163" t="s">
        <v>155</v>
      </c>
      <c r="M6" s="163" t="s">
        <v>529</v>
      </c>
      <c r="N6" s="163"/>
      <c r="O6" s="163"/>
      <c r="P6" s="163"/>
      <c r="Q6" s="163"/>
      <c r="R6" s="163"/>
      <c r="S6" s="163" t="s">
        <v>530</v>
      </c>
      <c r="T6" s="163" t="s">
        <v>309</v>
      </c>
      <c r="U6" s="163" t="s">
        <v>155</v>
      </c>
      <c r="V6" s="163" t="s">
        <v>529</v>
      </c>
      <c r="W6" s="163"/>
      <c r="X6" s="163"/>
      <c r="Y6" s="163"/>
      <c r="Z6" s="163"/>
      <c r="AA6" s="163"/>
      <c r="AB6" s="163" t="s">
        <v>530</v>
      </c>
      <c r="AC6" s="163" t="s">
        <v>309</v>
      </c>
    </row>
    <row r="7" spans="1:29" ht="33" customHeight="1">
      <c r="A7" s="162"/>
      <c r="B7" s="162"/>
      <c r="C7" s="163"/>
      <c r="D7" s="163" t="s">
        <v>152</v>
      </c>
      <c r="E7" s="162" t="s">
        <v>531</v>
      </c>
      <c r="F7" s="163" t="s">
        <v>532</v>
      </c>
      <c r="G7" s="163" t="s">
        <v>533</v>
      </c>
      <c r="H7" s="163"/>
      <c r="I7" s="163"/>
      <c r="J7" s="163"/>
      <c r="K7" s="163"/>
      <c r="L7" s="163"/>
      <c r="M7" s="163" t="s">
        <v>152</v>
      </c>
      <c r="N7" s="162" t="s">
        <v>531</v>
      </c>
      <c r="O7" s="163" t="s">
        <v>532</v>
      </c>
      <c r="P7" s="163" t="s">
        <v>533</v>
      </c>
      <c r="Q7" s="163"/>
      <c r="R7" s="163"/>
      <c r="S7" s="163"/>
      <c r="T7" s="163"/>
      <c r="U7" s="163"/>
      <c r="V7" s="163" t="s">
        <v>152</v>
      </c>
      <c r="W7" s="162" t="s">
        <v>531</v>
      </c>
      <c r="X7" s="163" t="s">
        <v>532</v>
      </c>
      <c r="Y7" s="163" t="s">
        <v>533</v>
      </c>
      <c r="Z7" s="163"/>
      <c r="AA7" s="163"/>
      <c r="AB7" s="163"/>
      <c r="AC7" s="163"/>
    </row>
    <row r="8" spans="1:29" ht="93" customHeight="1">
      <c r="A8" s="162"/>
      <c r="B8" s="162"/>
      <c r="C8" s="163"/>
      <c r="D8" s="163"/>
      <c r="E8" s="162"/>
      <c r="F8" s="163"/>
      <c r="G8" s="164" t="s">
        <v>152</v>
      </c>
      <c r="H8" s="164" t="s">
        <v>534</v>
      </c>
      <c r="I8" s="164" t="s">
        <v>323</v>
      </c>
      <c r="J8" s="163"/>
      <c r="K8" s="163"/>
      <c r="L8" s="163"/>
      <c r="M8" s="163"/>
      <c r="N8" s="162"/>
      <c r="O8" s="163"/>
      <c r="P8" s="164" t="s">
        <v>152</v>
      </c>
      <c r="Q8" s="164" t="s">
        <v>534</v>
      </c>
      <c r="R8" s="164" t="s">
        <v>323</v>
      </c>
      <c r="S8" s="163"/>
      <c r="T8" s="163"/>
      <c r="U8" s="163"/>
      <c r="V8" s="163"/>
      <c r="W8" s="162"/>
      <c r="X8" s="163"/>
      <c r="Y8" s="164" t="s">
        <v>152</v>
      </c>
      <c r="Z8" s="164" t="s">
        <v>534</v>
      </c>
      <c r="AA8" s="164" t="s">
        <v>323</v>
      </c>
      <c r="AB8" s="163"/>
      <c r="AC8" s="163"/>
    </row>
    <row r="9" spans="1:29" ht="21" customHeight="1">
      <c r="A9" s="165" t="s">
        <v>154</v>
      </c>
      <c r="B9" s="166" t="s">
        <v>154</v>
      </c>
      <c r="C9" s="167">
        <v>1</v>
      </c>
      <c r="D9" s="167">
        <v>2</v>
      </c>
      <c r="E9" s="167">
        <v>3</v>
      </c>
      <c r="F9" s="167">
        <v>3</v>
      </c>
      <c r="G9" s="167">
        <v>4</v>
      </c>
      <c r="H9" s="167">
        <v>5</v>
      </c>
      <c r="I9" s="167">
        <v>6</v>
      </c>
      <c r="J9" s="167">
        <v>7</v>
      </c>
      <c r="K9" s="167">
        <v>8</v>
      </c>
      <c r="L9" s="167">
        <v>9</v>
      </c>
      <c r="M9" s="167">
        <v>10</v>
      </c>
      <c r="N9" s="167">
        <v>11</v>
      </c>
      <c r="O9" s="167">
        <v>12</v>
      </c>
      <c r="P9" s="167">
        <v>13</v>
      </c>
      <c r="Q9" s="167">
        <v>14</v>
      </c>
      <c r="R9" s="167">
        <v>15</v>
      </c>
      <c r="S9" s="175">
        <v>16</v>
      </c>
      <c r="T9" s="175">
        <v>17</v>
      </c>
      <c r="U9" s="167">
        <v>18</v>
      </c>
      <c r="V9" s="167">
        <v>19</v>
      </c>
      <c r="W9" s="167">
        <v>20</v>
      </c>
      <c r="X9" s="167">
        <v>21</v>
      </c>
      <c r="Y9" s="167">
        <v>22</v>
      </c>
      <c r="Z9" s="167">
        <v>23</v>
      </c>
      <c r="AA9" s="167">
        <v>24</v>
      </c>
      <c r="AB9" s="167">
        <v>25</v>
      </c>
      <c r="AC9" s="167">
        <v>26</v>
      </c>
    </row>
    <row r="10" spans="1:30" ht="31.5" customHeight="1">
      <c r="A10" s="168"/>
      <c r="B10" s="169" t="s">
        <v>155</v>
      </c>
      <c r="C10" s="170">
        <v>44.79</v>
      </c>
      <c r="D10" s="171">
        <v>4</v>
      </c>
      <c r="E10" s="171">
        <v>0</v>
      </c>
      <c r="F10" s="171">
        <v>0</v>
      </c>
      <c r="G10" s="171">
        <v>4</v>
      </c>
      <c r="H10" s="171">
        <v>0</v>
      </c>
      <c r="I10" s="171">
        <v>4</v>
      </c>
      <c r="J10" s="171">
        <v>1</v>
      </c>
      <c r="K10" s="171">
        <v>39.79</v>
      </c>
      <c r="L10" s="171">
        <v>93</v>
      </c>
      <c r="M10" s="173">
        <v>4</v>
      </c>
      <c r="N10" s="173">
        <v>0</v>
      </c>
      <c r="O10" s="171">
        <v>0</v>
      </c>
      <c r="P10" s="174">
        <v>4</v>
      </c>
      <c r="Q10" s="173">
        <v>0</v>
      </c>
      <c r="R10" s="171">
        <v>4</v>
      </c>
      <c r="S10" s="174">
        <v>0</v>
      </c>
      <c r="T10" s="171">
        <v>89</v>
      </c>
      <c r="U10" s="170">
        <v>48.21</v>
      </c>
      <c r="V10" s="171">
        <v>0</v>
      </c>
      <c r="W10" s="171">
        <v>0</v>
      </c>
      <c r="X10" s="171">
        <v>0</v>
      </c>
      <c r="Y10" s="171">
        <v>0</v>
      </c>
      <c r="Z10" s="171">
        <v>0</v>
      </c>
      <c r="AA10" s="171">
        <v>0</v>
      </c>
      <c r="AB10" s="171">
        <v>-1</v>
      </c>
      <c r="AC10" s="171">
        <v>49.21</v>
      </c>
      <c r="AD10" s="177"/>
    </row>
    <row r="11" spans="1:32" ht="31.5" customHeight="1">
      <c r="A11" s="168" t="s">
        <v>156</v>
      </c>
      <c r="B11" s="169" t="s">
        <v>157</v>
      </c>
      <c r="C11" s="170">
        <v>44.79</v>
      </c>
      <c r="D11" s="171">
        <v>4</v>
      </c>
      <c r="E11" s="171">
        <v>0</v>
      </c>
      <c r="F11" s="171">
        <v>0</v>
      </c>
      <c r="G11" s="171">
        <v>4</v>
      </c>
      <c r="H11" s="171">
        <v>0</v>
      </c>
      <c r="I11" s="171">
        <v>4</v>
      </c>
      <c r="J11" s="171">
        <v>1</v>
      </c>
      <c r="K11" s="171">
        <v>39.79</v>
      </c>
      <c r="L11" s="171">
        <v>93</v>
      </c>
      <c r="M11" s="173">
        <v>4</v>
      </c>
      <c r="N11" s="173">
        <v>0</v>
      </c>
      <c r="O11" s="171">
        <v>0</v>
      </c>
      <c r="P11" s="174">
        <v>4</v>
      </c>
      <c r="Q11" s="173">
        <v>0</v>
      </c>
      <c r="R11" s="171">
        <v>4</v>
      </c>
      <c r="S11" s="174">
        <v>0</v>
      </c>
      <c r="T11" s="171">
        <v>89</v>
      </c>
      <c r="U11" s="170">
        <v>48.21</v>
      </c>
      <c r="V11" s="171">
        <v>0</v>
      </c>
      <c r="W11" s="171">
        <v>0</v>
      </c>
      <c r="X11" s="171">
        <v>0</v>
      </c>
      <c r="Y11" s="171">
        <v>0</v>
      </c>
      <c r="Z11" s="171">
        <v>0</v>
      </c>
      <c r="AA11" s="171">
        <v>0</v>
      </c>
      <c r="AB11" s="171">
        <v>-1</v>
      </c>
      <c r="AC11" s="171">
        <v>49.21</v>
      </c>
      <c r="AD11" s="172"/>
      <c r="AF11" s="172"/>
    </row>
    <row r="12" spans="1:32" ht="31.5" customHeight="1">
      <c r="A12" s="168" t="s">
        <v>158</v>
      </c>
      <c r="B12" s="169" t="s">
        <v>159</v>
      </c>
      <c r="C12" s="170">
        <v>34</v>
      </c>
      <c r="D12" s="171">
        <v>4</v>
      </c>
      <c r="E12" s="171">
        <v>0</v>
      </c>
      <c r="F12" s="171">
        <v>0</v>
      </c>
      <c r="G12" s="171">
        <v>4</v>
      </c>
      <c r="H12" s="171">
        <v>0</v>
      </c>
      <c r="I12" s="171">
        <v>4</v>
      </c>
      <c r="J12" s="171">
        <v>0</v>
      </c>
      <c r="K12" s="171">
        <v>30</v>
      </c>
      <c r="L12" s="171">
        <v>64</v>
      </c>
      <c r="M12" s="173">
        <v>4</v>
      </c>
      <c r="N12" s="173">
        <v>0</v>
      </c>
      <c r="O12" s="171">
        <v>0</v>
      </c>
      <c r="P12" s="174">
        <v>4</v>
      </c>
      <c r="Q12" s="173">
        <v>0</v>
      </c>
      <c r="R12" s="171">
        <v>4</v>
      </c>
      <c r="S12" s="174">
        <v>0</v>
      </c>
      <c r="T12" s="171">
        <v>60</v>
      </c>
      <c r="U12" s="170">
        <v>30</v>
      </c>
      <c r="V12" s="171">
        <v>0</v>
      </c>
      <c r="W12" s="171">
        <v>0</v>
      </c>
      <c r="X12" s="171">
        <v>0</v>
      </c>
      <c r="Y12" s="171">
        <v>0</v>
      </c>
      <c r="Z12" s="171">
        <v>0</v>
      </c>
      <c r="AA12" s="171">
        <v>0</v>
      </c>
      <c r="AB12" s="171">
        <v>0</v>
      </c>
      <c r="AC12" s="171">
        <v>30</v>
      </c>
      <c r="AF12" s="172"/>
    </row>
    <row r="13" spans="1:32" ht="31.5" customHeight="1">
      <c r="A13" s="168" t="s">
        <v>160</v>
      </c>
      <c r="B13" s="169" t="s">
        <v>161</v>
      </c>
      <c r="C13" s="170">
        <v>3</v>
      </c>
      <c r="D13" s="171">
        <v>0</v>
      </c>
      <c r="E13" s="171">
        <v>0</v>
      </c>
      <c r="F13" s="171">
        <v>0</v>
      </c>
      <c r="G13" s="171">
        <v>0</v>
      </c>
      <c r="H13" s="171">
        <v>0</v>
      </c>
      <c r="I13" s="171">
        <v>0</v>
      </c>
      <c r="J13" s="171">
        <v>0</v>
      </c>
      <c r="K13" s="171">
        <v>3</v>
      </c>
      <c r="L13" s="171">
        <v>5</v>
      </c>
      <c r="M13" s="173">
        <v>0</v>
      </c>
      <c r="N13" s="173">
        <v>0</v>
      </c>
      <c r="O13" s="171">
        <v>0</v>
      </c>
      <c r="P13" s="174">
        <v>0</v>
      </c>
      <c r="Q13" s="173">
        <v>0</v>
      </c>
      <c r="R13" s="171">
        <v>0</v>
      </c>
      <c r="S13" s="174">
        <v>0</v>
      </c>
      <c r="T13" s="171">
        <v>5</v>
      </c>
      <c r="U13" s="170">
        <v>2</v>
      </c>
      <c r="V13" s="171">
        <v>0</v>
      </c>
      <c r="W13" s="171">
        <v>0</v>
      </c>
      <c r="X13" s="171">
        <v>0</v>
      </c>
      <c r="Y13" s="171">
        <v>0</v>
      </c>
      <c r="Z13" s="171">
        <v>0</v>
      </c>
      <c r="AA13" s="171">
        <v>0</v>
      </c>
      <c r="AB13" s="171">
        <v>0</v>
      </c>
      <c r="AC13" s="171">
        <v>2</v>
      </c>
      <c r="AE13" s="172"/>
      <c r="AF13" s="172"/>
    </row>
    <row r="14" spans="1:31" ht="31.5" customHeight="1">
      <c r="A14" s="168" t="s">
        <v>162</v>
      </c>
      <c r="B14" s="169" t="s">
        <v>163</v>
      </c>
      <c r="C14" s="170">
        <v>1</v>
      </c>
      <c r="D14" s="171">
        <v>0</v>
      </c>
      <c r="E14" s="171">
        <v>0</v>
      </c>
      <c r="F14" s="171">
        <v>0</v>
      </c>
      <c r="G14" s="171">
        <v>0</v>
      </c>
      <c r="H14" s="171">
        <v>0</v>
      </c>
      <c r="I14" s="171">
        <v>0</v>
      </c>
      <c r="J14" s="171">
        <v>1</v>
      </c>
      <c r="K14" s="171">
        <v>0</v>
      </c>
      <c r="L14" s="171">
        <v>0</v>
      </c>
      <c r="M14" s="173">
        <v>0</v>
      </c>
      <c r="N14" s="173">
        <v>0</v>
      </c>
      <c r="O14" s="171">
        <v>0</v>
      </c>
      <c r="P14" s="174">
        <v>0</v>
      </c>
      <c r="Q14" s="173">
        <v>0</v>
      </c>
      <c r="R14" s="171">
        <v>0</v>
      </c>
      <c r="S14" s="174">
        <v>0</v>
      </c>
      <c r="T14" s="171">
        <v>0</v>
      </c>
      <c r="U14" s="170">
        <v>-1</v>
      </c>
      <c r="V14" s="171">
        <v>0</v>
      </c>
      <c r="W14" s="171">
        <v>0</v>
      </c>
      <c r="X14" s="171">
        <v>0</v>
      </c>
      <c r="Y14" s="171">
        <v>0</v>
      </c>
      <c r="Z14" s="171">
        <v>0</v>
      </c>
      <c r="AA14" s="171">
        <v>0</v>
      </c>
      <c r="AB14" s="171">
        <v>-1</v>
      </c>
      <c r="AC14" s="171">
        <v>0</v>
      </c>
      <c r="AE14" s="172"/>
    </row>
    <row r="15" spans="1:31" ht="31.5" customHeight="1">
      <c r="A15" s="168" t="s">
        <v>164</v>
      </c>
      <c r="B15" s="169" t="s">
        <v>165</v>
      </c>
      <c r="C15" s="170">
        <v>3.29</v>
      </c>
      <c r="D15" s="171">
        <v>0</v>
      </c>
      <c r="E15" s="171">
        <v>0</v>
      </c>
      <c r="F15" s="171">
        <v>0</v>
      </c>
      <c r="G15" s="171">
        <v>0</v>
      </c>
      <c r="H15" s="171">
        <v>0</v>
      </c>
      <c r="I15" s="171">
        <v>0</v>
      </c>
      <c r="J15" s="171">
        <v>0</v>
      </c>
      <c r="K15" s="171">
        <v>3.29</v>
      </c>
      <c r="L15" s="171">
        <v>3</v>
      </c>
      <c r="M15" s="173">
        <v>0</v>
      </c>
      <c r="N15" s="173">
        <v>0</v>
      </c>
      <c r="O15" s="171">
        <v>0</v>
      </c>
      <c r="P15" s="174">
        <v>0</v>
      </c>
      <c r="Q15" s="173">
        <v>0</v>
      </c>
      <c r="R15" s="171">
        <v>0</v>
      </c>
      <c r="S15" s="174">
        <v>0</v>
      </c>
      <c r="T15" s="171">
        <v>3</v>
      </c>
      <c r="U15" s="170">
        <v>-0.29</v>
      </c>
      <c r="V15" s="171">
        <v>0</v>
      </c>
      <c r="W15" s="171">
        <v>0</v>
      </c>
      <c r="X15" s="171">
        <v>0</v>
      </c>
      <c r="Y15" s="171">
        <v>0</v>
      </c>
      <c r="Z15" s="171">
        <v>0</v>
      </c>
      <c r="AA15" s="171">
        <v>0</v>
      </c>
      <c r="AB15" s="171">
        <v>0</v>
      </c>
      <c r="AC15" s="171">
        <v>-0.29</v>
      </c>
      <c r="AE15" s="172"/>
    </row>
    <row r="16" spans="1:31" ht="31.5" customHeight="1">
      <c r="A16" s="168" t="s">
        <v>166</v>
      </c>
      <c r="B16" s="169" t="s">
        <v>167</v>
      </c>
      <c r="C16" s="170">
        <v>1.5</v>
      </c>
      <c r="D16" s="171">
        <v>0</v>
      </c>
      <c r="E16" s="171">
        <v>0</v>
      </c>
      <c r="F16" s="171">
        <v>0</v>
      </c>
      <c r="G16" s="171">
        <v>0</v>
      </c>
      <c r="H16" s="171">
        <v>0</v>
      </c>
      <c r="I16" s="171">
        <v>0</v>
      </c>
      <c r="J16" s="171">
        <v>0</v>
      </c>
      <c r="K16" s="171">
        <v>1.5</v>
      </c>
      <c r="L16" s="171">
        <v>2</v>
      </c>
      <c r="M16" s="173">
        <v>0</v>
      </c>
      <c r="N16" s="173">
        <v>0</v>
      </c>
      <c r="O16" s="171">
        <v>0</v>
      </c>
      <c r="P16" s="174">
        <v>0</v>
      </c>
      <c r="Q16" s="173">
        <v>0</v>
      </c>
      <c r="R16" s="171">
        <v>0</v>
      </c>
      <c r="S16" s="174">
        <v>0</v>
      </c>
      <c r="T16" s="171">
        <v>2</v>
      </c>
      <c r="U16" s="170">
        <v>0.5</v>
      </c>
      <c r="V16" s="171">
        <v>0</v>
      </c>
      <c r="W16" s="171">
        <v>0</v>
      </c>
      <c r="X16" s="171">
        <v>0</v>
      </c>
      <c r="Y16" s="171">
        <v>0</v>
      </c>
      <c r="Z16" s="171">
        <v>0</v>
      </c>
      <c r="AA16" s="171">
        <v>0</v>
      </c>
      <c r="AB16" s="171">
        <v>0</v>
      </c>
      <c r="AC16" s="171">
        <v>0.5</v>
      </c>
      <c r="AE16" s="172"/>
    </row>
    <row r="17" spans="1:31" ht="31.5" customHeight="1">
      <c r="A17" s="168" t="s">
        <v>170</v>
      </c>
      <c r="B17" s="169" t="s">
        <v>171</v>
      </c>
      <c r="C17" s="170">
        <v>1</v>
      </c>
      <c r="D17" s="171">
        <v>0</v>
      </c>
      <c r="E17" s="171">
        <v>0</v>
      </c>
      <c r="F17" s="171">
        <v>0</v>
      </c>
      <c r="G17" s="171">
        <v>0</v>
      </c>
      <c r="H17" s="171">
        <v>0</v>
      </c>
      <c r="I17" s="171">
        <v>0</v>
      </c>
      <c r="J17" s="171">
        <v>0</v>
      </c>
      <c r="K17" s="171">
        <v>1</v>
      </c>
      <c r="L17" s="171">
        <v>4</v>
      </c>
      <c r="M17" s="173">
        <v>0</v>
      </c>
      <c r="N17" s="173">
        <v>0</v>
      </c>
      <c r="O17" s="171">
        <v>0</v>
      </c>
      <c r="P17" s="174">
        <v>0</v>
      </c>
      <c r="Q17" s="173">
        <v>0</v>
      </c>
      <c r="R17" s="171">
        <v>0</v>
      </c>
      <c r="S17" s="174">
        <v>0</v>
      </c>
      <c r="T17" s="171">
        <v>4</v>
      </c>
      <c r="U17" s="170">
        <v>3</v>
      </c>
      <c r="V17" s="171">
        <v>0</v>
      </c>
      <c r="W17" s="171">
        <v>0</v>
      </c>
      <c r="X17" s="171">
        <v>0</v>
      </c>
      <c r="Y17" s="171">
        <v>0</v>
      </c>
      <c r="Z17" s="171">
        <v>0</v>
      </c>
      <c r="AA17" s="171">
        <v>0</v>
      </c>
      <c r="AB17" s="171">
        <v>0</v>
      </c>
      <c r="AC17" s="171">
        <v>3</v>
      </c>
      <c r="AD17" s="172"/>
      <c r="AE17" s="172"/>
    </row>
    <row r="18" spans="1:30" ht="31.5" customHeight="1">
      <c r="A18" s="168" t="s">
        <v>172</v>
      </c>
      <c r="B18" s="169" t="s">
        <v>173</v>
      </c>
      <c r="C18" s="170">
        <v>0</v>
      </c>
      <c r="D18" s="171">
        <v>0</v>
      </c>
      <c r="E18" s="171">
        <v>0</v>
      </c>
      <c r="F18" s="171">
        <v>0</v>
      </c>
      <c r="G18" s="171">
        <v>0</v>
      </c>
      <c r="H18" s="171">
        <v>0</v>
      </c>
      <c r="I18" s="171">
        <v>0</v>
      </c>
      <c r="J18" s="171">
        <v>0</v>
      </c>
      <c r="K18" s="171">
        <v>0</v>
      </c>
      <c r="L18" s="171">
        <v>5</v>
      </c>
      <c r="M18" s="173">
        <v>0</v>
      </c>
      <c r="N18" s="173">
        <v>0</v>
      </c>
      <c r="O18" s="171">
        <v>0</v>
      </c>
      <c r="P18" s="174">
        <v>0</v>
      </c>
      <c r="Q18" s="173">
        <v>0</v>
      </c>
      <c r="R18" s="171">
        <v>0</v>
      </c>
      <c r="S18" s="174">
        <v>0</v>
      </c>
      <c r="T18" s="171">
        <v>5</v>
      </c>
      <c r="U18" s="170">
        <v>5</v>
      </c>
      <c r="V18" s="171">
        <v>0</v>
      </c>
      <c r="W18" s="171">
        <v>0</v>
      </c>
      <c r="X18" s="171">
        <v>0</v>
      </c>
      <c r="Y18" s="171">
        <v>0</v>
      </c>
      <c r="Z18" s="171">
        <v>0</v>
      </c>
      <c r="AA18" s="171">
        <v>0</v>
      </c>
      <c r="AB18" s="171">
        <v>0</v>
      </c>
      <c r="AC18" s="171">
        <v>5</v>
      </c>
      <c r="AD18" s="172"/>
    </row>
    <row r="19" spans="1:29" ht="31.5" customHeight="1">
      <c r="A19" s="168" t="s">
        <v>174</v>
      </c>
      <c r="B19" s="169" t="s">
        <v>175</v>
      </c>
      <c r="C19" s="170">
        <v>0</v>
      </c>
      <c r="D19" s="171">
        <v>0</v>
      </c>
      <c r="E19" s="171">
        <v>0</v>
      </c>
      <c r="F19" s="171">
        <v>0</v>
      </c>
      <c r="G19" s="171">
        <v>0</v>
      </c>
      <c r="H19" s="171">
        <v>0</v>
      </c>
      <c r="I19" s="171">
        <v>0</v>
      </c>
      <c r="J19" s="171">
        <v>0</v>
      </c>
      <c r="K19" s="171">
        <v>0</v>
      </c>
      <c r="L19" s="171">
        <v>5</v>
      </c>
      <c r="M19" s="173">
        <v>0</v>
      </c>
      <c r="N19" s="173">
        <v>0</v>
      </c>
      <c r="O19" s="171">
        <v>0</v>
      </c>
      <c r="P19" s="174">
        <v>0</v>
      </c>
      <c r="Q19" s="173">
        <v>0</v>
      </c>
      <c r="R19" s="171">
        <v>0</v>
      </c>
      <c r="S19" s="174">
        <v>0</v>
      </c>
      <c r="T19" s="171">
        <v>5</v>
      </c>
      <c r="U19" s="170">
        <v>5</v>
      </c>
      <c r="V19" s="171">
        <v>0</v>
      </c>
      <c r="W19" s="171">
        <v>0</v>
      </c>
      <c r="X19" s="171">
        <v>0</v>
      </c>
      <c r="Y19" s="171">
        <v>0</v>
      </c>
      <c r="Z19" s="171">
        <v>0</v>
      </c>
      <c r="AA19" s="171">
        <v>0</v>
      </c>
      <c r="AB19" s="171">
        <v>0</v>
      </c>
      <c r="AC19" s="171">
        <v>5</v>
      </c>
    </row>
    <row r="20" spans="1:29" ht="31.5" customHeight="1">
      <c r="A20" s="168" t="s">
        <v>176</v>
      </c>
      <c r="B20" s="169" t="s">
        <v>177</v>
      </c>
      <c r="C20" s="170">
        <v>1</v>
      </c>
      <c r="D20" s="171">
        <v>0</v>
      </c>
      <c r="E20" s="171">
        <v>0</v>
      </c>
      <c r="F20" s="171">
        <v>0</v>
      </c>
      <c r="G20" s="171">
        <v>0</v>
      </c>
      <c r="H20" s="171">
        <v>0</v>
      </c>
      <c r="I20" s="171">
        <v>0</v>
      </c>
      <c r="J20" s="171">
        <v>0</v>
      </c>
      <c r="K20" s="171">
        <v>1</v>
      </c>
      <c r="L20" s="171">
        <v>5</v>
      </c>
      <c r="M20" s="173">
        <v>0</v>
      </c>
      <c r="N20" s="173">
        <v>0</v>
      </c>
      <c r="O20" s="171">
        <v>0</v>
      </c>
      <c r="P20" s="174">
        <v>0</v>
      </c>
      <c r="Q20" s="173">
        <v>0</v>
      </c>
      <c r="R20" s="171">
        <v>0</v>
      </c>
      <c r="S20" s="174">
        <v>0</v>
      </c>
      <c r="T20" s="171">
        <v>5</v>
      </c>
      <c r="U20" s="170">
        <v>4</v>
      </c>
      <c r="V20" s="171">
        <v>0</v>
      </c>
      <c r="W20" s="171">
        <v>0</v>
      </c>
      <c r="X20" s="171">
        <v>0</v>
      </c>
      <c r="Y20" s="171">
        <v>0</v>
      </c>
      <c r="Z20" s="171">
        <v>0</v>
      </c>
      <c r="AA20" s="171">
        <v>0</v>
      </c>
      <c r="AB20" s="171">
        <v>0</v>
      </c>
      <c r="AC20" s="171">
        <v>4</v>
      </c>
    </row>
    <row r="21" spans="8:27" ht="12.75" customHeight="1">
      <c r="H21" s="172"/>
      <c r="I21" s="172"/>
      <c r="J21" s="172"/>
      <c r="K21" s="172"/>
      <c r="L21" s="172"/>
      <c r="M21" s="172"/>
      <c r="N21" s="172"/>
      <c r="T21" s="172"/>
      <c r="U21" s="172"/>
      <c r="AA21" s="172"/>
    </row>
    <row r="22" spans="8:27" ht="12.75" customHeight="1">
      <c r="H22" s="172"/>
      <c r="I22" s="172"/>
      <c r="K22" s="172"/>
      <c r="L22" s="172"/>
      <c r="M22" s="172"/>
      <c r="S22" s="172"/>
      <c r="T22" s="172"/>
      <c r="V22" s="172"/>
      <c r="AA22" s="172"/>
    </row>
    <row r="23" spans="9:27" ht="12.75" customHeight="1">
      <c r="I23" s="172"/>
      <c r="J23" s="172"/>
      <c r="L23" s="172"/>
      <c r="S23" s="172"/>
      <c r="V23" s="172"/>
      <c r="W23" s="172"/>
      <c r="Z23" s="172"/>
      <c r="AA23" s="172"/>
    </row>
    <row r="24" spans="10:26" ht="12.75" customHeight="1">
      <c r="J24" s="172"/>
      <c r="K24" s="172"/>
      <c r="L24" s="172"/>
      <c r="T24" s="172"/>
      <c r="W24" s="172"/>
      <c r="X24" s="172"/>
      <c r="Y24" s="172"/>
      <c r="Z24" s="172"/>
    </row>
    <row r="25" spans="11:20" ht="12.75" customHeight="1">
      <c r="K25" s="172"/>
      <c r="M25" s="172"/>
      <c r="T25" s="172"/>
    </row>
    <row r="26" spans="12:20" ht="12.75" customHeight="1">
      <c r="L26" s="172"/>
      <c r="M26" s="172"/>
      <c r="T26" s="172"/>
    </row>
    <row r="27" spans="13:20" ht="12.75" customHeight="1">
      <c r="M27" s="172"/>
      <c r="N27" s="172"/>
      <c r="T27" s="172"/>
    </row>
  </sheetData>
  <sheetProtection/>
  <mergeCells count="32">
    <mergeCell ref="A2:AC2"/>
    <mergeCell ref="A3:AC3"/>
    <mergeCell ref="AA4:AC4"/>
    <mergeCell ref="C5:K5"/>
    <mergeCell ref="L5:T5"/>
    <mergeCell ref="U5:AC5"/>
    <mergeCell ref="D6:I6"/>
    <mergeCell ref="M6:R6"/>
    <mergeCell ref="V6:AA6"/>
    <mergeCell ref="G7:I7"/>
    <mergeCell ref="P7:R7"/>
    <mergeCell ref="Y7:AA7"/>
    <mergeCell ref="A5:A8"/>
    <mergeCell ref="B5:B8"/>
    <mergeCell ref="C6:C8"/>
    <mergeCell ref="D7:D8"/>
    <mergeCell ref="E7:E8"/>
    <mergeCell ref="F7:F8"/>
    <mergeCell ref="J6:J8"/>
    <mergeCell ref="K6:K8"/>
    <mergeCell ref="L6:L8"/>
    <mergeCell ref="M7:M8"/>
    <mergeCell ref="N7:N8"/>
    <mergeCell ref="O7:O8"/>
    <mergeCell ref="S6:S8"/>
    <mergeCell ref="T6:T8"/>
    <mergeCell ref="U6:U8"/>
    <mergeCell ref="V7:V8"/>
    <mergeCell ref="W7:W8"/>
    <mergeCell ref="X7:X8"/>
    <mergeCell ref="AB6:AB8"/>
    <mergeCell ref="AC6:AC8"/>
  </mergeCells>
  <printOptions horizontalCentered="1"/>
  <pageMargins left="0.3937007874015748" right="0" top="0.7874015748031497" bottom="0.7874015748031497" header="0.5118110236220472" footer="0.5118110236220472"/>
  <pageSetup fitToHeight="1" fitToWidth="1" horizontalDpi="600" verticalDpi="600" orientation="landscape" paperSize="9" scale="85"/>
</worksheet>
</file>

<file path=xl/worksheets/sheet16.xml><?xml version="1.0" encoding="utf-8"?>
<worksheet xmlns="http://schemas.openxmlformats.org/spreadsheetml/2006/main" xmlns:r="http://schemas.openxmlformats.org/officeDocument/2006/relationships">
  <dimension ref="A1:I22"/>
  <sheetViews>
    <sheetView workbookViewId="0" topLeftCell="A2">
      <selection activeCell="A2" sqref="A1:I2"/>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5.5" style="1" customWidth="1"/>
    <col min="7" max="8" width="12" style="1" customWidth="1"/>
    <col min="9" max="9" width="5.5" style="1" customWidth="1"/>
    <col min="10" max="16384" width="12" style="1" customWidth="1"/>
  </cols>
  <sheetData>
    <row r="1" spans="1:2" ht="21" customHeight="1">
      <c r="A1" s="2" t="s">
        <v>535</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538</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300</v>
      </c>
      <c r="G6" s="82"/>
      <c r="H6" s="82"/>
      <c r="I6" s="82"/>
    </row>
    <row r="7" spans="1:9" ht="24" customHeight="1">
      <c r="A7" s="83"/>
      <c r="B7" s="83"/>
      <c r="C7" s="83"/>
      <c r="D7" s="82" t="s">
        <v>543</v>
      </c>
      <c r="E7" s="82"/>
      <c r="F7" s="82">
        <v>300</v>
      </c>
      <c r="G7" s="82"/>
      <c r="H7" s="82"/>
      <c r="I7" s="82"/>
    </row>
    <row r="8" spans="1:9" ht="24" customHeight="1">
      <c r="A8" s="83"/>
      <c r="B8" s="83"/>
      <c r="C8" s="83"/>
      <c r="D8" s="82" t="s">
        <v>544</v>
      </c>
      <c r="E8" s="82"/>
      <c r="F8" s="82"/>
      <c r="G8" s="82"/>
      <c r="H8" s="82"/>
      <c r="I8" s="82"/>
    </row>
    <row r="9" spans="1:9" ht="21" customHeight="1">
      <c r="A9" s="84" t="s">
        <v>545</v>
      </c>
      <c r="B9" s="82" t="s">
        <v>546</v>
      </c>
      <c r="C9" s="82"/>
      <c r="D9" s="82"/>
      <c r="E9" s="82"/>
      <c r="F9" s="82"/>
      <c r="G9" s="82"/>
      <c r="H9" s="82"/>
      <c r="I9" s="82"/>
    </row>
    <row r="10" spans="1:9" ht="51.75" customHeight="1">
      <c r="A10" s="87"/>
      <c r="B10" s="82"/>
      <c r="C10" s="82"/>
      <c r="D10" s="82"/>
      <c r="E10" s="82"/>
      <c r="F10" s="82"/>
      <c r="G10" s="82"/>
      <c r="H10" s="82"/>
      <c r="I10" s="82"/>
    </row>
    <row r="11" spans="1:9" s="35" customFormat="1" ht="31.5" customHeight="1">
      <c r="A11" s="23" t="s">
        <v>547</v>
      </c>
      <c r="B11" s="23" t="s">
        <v>548</v>
      </c>
      <c r="C11" s="23" t="s">
        <v>549</v>
      </c>
      <c r="D11" s="24" t="s">
        <v>550</v>
      </c>
      <c r="E11" s="25"/>
      <c r="F11" s="26"/>
      <c r="G11" s="24" t="s">
        <v>551</v>
      </c>
      <c r="H11" s="25"/>
      <c r="I11" s="26"/>
    </row>
    <row r="12" spans="1:9" s="35" customFormat="1" ht="30.75" customHeight="1">
      <c r="A12" s="23"/>
      <c r="B12" s="92" t="s">
        <v>552</v>
      </c>
      <c r="C12" s="28" t="s">
        <v>553</v>
      </c>
      <c r="D12" s="5" t="s">
        <v>554</v>
      </c>
      <c r="E12" s="6"/>
      <c r="F12" s="7"/>
      <c r="G12" s="5" t="s">
        <v>555</v>
      </c>
      <c r="H12" s="6"/>
      <c r="I12" s="7"/>
    </row>
    <row r="13" spans="1:9" s="35" customFormat="1" ht="30.75" customHeight="1">
      <c r="A13" s="23"/>
      <c r="B13" s="92"/>
      <c r="C13" s="29"/>
      <c r="D13" s="5" t="s">
        <v>556</v>
      </c>
      <c r="E13" s="6"/>
      <c r="F13" s="7"/>
      <c r="G13" s="5" t="s">
        <v>557</v>
      </c>
      <c r="H13" s="6"/>
      <c r="I13" s="7"/>
    </row>
    <row r="14" spans="1:9" s="35" customFormat="1" ht="30.75" customHeight="1">
      <c r="A14" s="23"/>
      <c r="B14" s="92"/>
      <c r="C14" s="29"/>
      <c r="D14" s="5" t="s">
        <v>558</v>
      </c>
      <c r="E14" s="6"/>
      <c r="F14" s="7"/>
      <c r="G14" s="5" t="s">
        <v>559</v>
      </c>
      <c r="H14" s="6"/>
      <c r="I14" s="7"/>
    </row>
    <row r="15" spans="1:9" s="35" customFormat="1" ht="30.75" customHeight="1">
      <c r="A15" s="23"/>
      <c r="B15" s="92"/>
      <c r="C15" s="29"/>
      <c r="D15" s="5" t="s">
        <v>560</v>
      </c>
      <c r="E15" s="6"/>
      <c r="F15" s="7"/>
      <c r="G15" s="5" t="s">
        <v>561</v>
      </c>
      <c r="H15" s="6"/>
      <c r="I15" s="7"/>
    </row>
    <row r="16" spans="1:9" s="35" customFormat="1" ht="30.75" customHeight="1">
      <c r="A16" s="23"/>
      <c r="B16" s="92"/>
      <c r="C16" s="30"/>
      <c r="D16" s="5" t="s">
        <v>562</v>
      </c>
      <c r="E16" s="6"/>
      <c r="F16" s="7"/>
      <c r="G16" s="5" t="s">
        <v>563</v>
      </c>
      <c r="H16" s="6"/>
      <c r="I16" s="7"/>
    </row>
    <row r="17" spans="1:9" s="35" customFormat="1" ht="30.75" customHeight="1">
      <c r="A17" s="23"/>
      <c r="B17" s="92"/>
      <c r="C17" s="92" t="s">
        <v>564</v>
      </c>
      <c r="D17" s="5" t="s">
        <v>565</v>
      </c>
      <c r="E17" s="6"/>
      <c r="F17" s="7"/>
      <c r="G17" s="5" t="s">
        <v>566</v>
      </c>
      <c r="H17" s="6"/>
      <c r="I17" s="7"/>
    </row>
    <row r="18" spans="1:9" s="35" customFormat="1" ht="30.75" customHeight="1">
      <c r="A18" s="23"/>
      <c r="B18" s="92"/>
      <c r="C18" s="92"/>
      <c r="D18" s="5" t="s">
        <v>567</v>
      </c>
      <c r="E18" s="6"/>
      <c r="F18" s="7"/>
      <c r="G18" s="5" t="s">
        <v>568</v>
      </c>
      <c r="H18" s="6"/>
      <c r="I18" s="7"/>
    </row>
    <row r="19" spans="1:9" s="35" customFormat="1" ht="30.75" customHeight="1">
      <c r="A19" s="23"/>
      <c r="B19" s="92"/>
      <c r="C19" s="92" t="s">
        <v>569</v>
      </c>
      <c r="D19" s="5" t="s">
        <v>570</v>
      </c>
      <c r="E19" s="6"/>
      <c r="F19" s="7"/>
      <c r="G19" s="5" t="s">
        <v>571</v>
      </c>
      <c r="H19" s="6"/>
      <c r="I19" s="7"/>
    </row>
    <row r="20" spans="1:9" s="35" customFormat="1" ht="30.75" customHeight="1">
      <c r="A20" s="23"/>
      <c r="B20" s="92" t="s">
        <v>572</v>
      </c>
      <c r="C20" s="92" t="s">
        <v>573</v>
      </c>
      <c r="D20" s="5" t="s">
        <v>574</v>
      </c>
      <c r="E20" s="6"/>
      <c r="F20" s="7"/>
      <c r="G20" s="5" t="s">
        <v>575</v>
      </c>
      <c r="H20" s="6"/>
      <c r="I20" s="7"/>
    </row>
    <row r="21" spans="1:9" s="35" customFormat="1" ht="30.75" customHeight="1">
      <c r="A21" s="23"/>
      <c r="B21" s="92"/>
      <c r="C21" s="92" t="s">
        <v>576</v>
      </c>
      <c r="D21" s="5" t="s">
        <v>577</v>
      </c>
      <c r="E21" s="6"/>
      <c r="F21" s="7"/>
      <c r="G21" s="5" t="s">
        <v>578</v>
      </c>
      <c r="H21" s="6"/>
      <c r="I21" s="7"/>
    </row>
    <row r="22" spans="1:9" s="35" customFormat="1" ht="30.75" customHeight="1">
      <c r="A22" s="23"/>
      <c r="B22" s="92" t="s">
        <v>579</v>
      </c>
      <c r="C22" s="92" t="s">
        <v>580</v>
      </c>
      <c r="D22" s="5" t="s">
        <v>581</v>
      </c>
      <c r="E22" s="6"/>
      <c r="F22" s="7"/>
      <c r="G22" s="119">
        <v>1</v>
      </c>
      <c r="H22" s="120"/>
      <c r="I22" s="121"/>
    </row>
  </sheetData>
  <sheetProtection/>
  <mergeCells count="47">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A9:A10"/>
    <mergeCell ref="A11:A22"/>
    <mergeCell ref="B12:B19"/>
    <mergeCell ref="B20:B21"/>
    <mergeCell ref="C12:C16"/>
    <mergeCell ref="C17:C18"/>
    <mergeCell ref="B9:I10"/>
    <mergeCell ref="A6:C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I22"/>
  <sheetViews>
    <sheetView workbookViewId="0" topLeftCell="A1">
      <selection activeCell="D5" sqref="D5:I6"/>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3.5" style="1" customWidth="1"/>
    <col min="7" max="8" width="12" style="1" customWidth="1"/>
    <col min="9" max="9" width="5.5" style="1" customWidth="1"/>
    <col min="10" max="16384" width="12" style="1" customWidth="1"/>
  </cols>
  <sheetData>
    <row r="1" spans="1:2" ht="21" customHeight="1">
      <c r="A1" s="2" t="s">
        <v>582</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408</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300</v>
      </c>
      <c r="G6" s="82"/>
      <c r="H6" s="82"/>
      <c r="I6" s="82"/>
    </row>
    <row r="7" spans="1:9" ht="24" customHeight="1">
      <c r="A7" s="83"/>
      <c r="B7" s="83"/>
      <c r="C7" s="83"/>
      <c r="D7" s="82" t="s">
        <v>543</v>
      </c>
      <c r="E7" s="82"/>
      <c r="F7" s="82">
        <v>300</v>
      </c>
      <c r="G7" s="82"/>
      <c r="H7" s="82"/>
      <c r="I7" s="82"/>
    </row>
    <row r="8" spans="1:9" ht="24" customHeight="1">
      <c r="A8" s="83"/>
      <c r="B8" s="83"/>
      <c r="C8" s="83"/>
      <c r="D8" s="82" t="s">
        <v>544</v>
      </c>
      <c r="E8" s="82"/>
      <c r="F8" s="82"/>
      <c r="G8" s="82"/>
      <c r="H8" s="82"/>
      <c r="I8" s="82"/>
    </row>
    <row r="9" spans="1:9" ht="21" customHeight="1">
      <c r="A9" s="84" t="s">
        <v>545</v>
      </c>
      <c r="B9" s="85" t="s">
        <v>583</v>
      </c>
      <c r="C9" s="86"/>
      <c r="D9" s="86"/>
      <c r="E9" s="86"/>
      <c r="F9" s="86"/>
      <c r="G9" s="86"/>
      <c r="H9" s="86"/>
      <c r="I9" s="94"/>
    </row>
    <row r="10" spans="1:9" ht="51.75" customHeight="1">
      <c r="A10" s="87"/>
      <c r="B10" s="88"/>
      <c r="C10" s="89"/>
      <c r="D10" s="89"/>
      <c r="E10" s="89"/>
      <c r="F10" s="89"/>
      <c r="G10" s="89"/>
      <c r="H10" s="89"/>
      <c r="I10" s="95"/>
    </row>
    <row r="11" spans="1:9" s="35" customFormat="1" ht="31.5" customHeight="1">
      <c r="A11" s="23" t="s">
        <v>547</v>
      </c>
      <c r="B11" s="23" t="s">
        <v>548</v>
      </c>
      <c r="C11" s="23" t="s">
        <v>549</v>
      </c>
      <c r="D11" s="24" t="s">
        <v>550</v>
      </c>
      <c r="E11" s="25"/>
      <c r="F11" s="26"/>
      <c r="G11" s="24" t="s">
        <v>551</v>
      </c>
      <c r="H11" s="25"/>
      <c r="I11" s="26"/>
    </row>
    <row r="12" spans="1:9" s="35" customFormat="1" ht="30.75" customHeight="1">
      <c r="A12" s="23"/>
      <c r="B12" s="28" t="s">
        <v>552</v>
      </c>
      <c r="C12" s="28" t="s">
        <v>553</v>
      </c>
      <c r="D12" s="141" t="s">
        <v>584</v>
      </c>
      <c r="E12" s="141"/>
      <c r="F12" s="141"/>
      <c r="G12" s="142" t="s">
        <v>585</v>
      </c>
      <c r="H12" s="143"/>
      <c r="I12" s="146"/>
    </row>
    <row r="13" spans="1:9" s="35" customFormat="1" ht="30.75" customHeight="1">
      <c r="A13" s="23"/>
      <c r="B13" s="29"/>
      <c r="C13" s="30"/>
      <c r="D13" s="156" t="s">
        <v>586</v>
      </c>
      <c r="E13" s="157"/>
      <c r="F13" s="158"/>
      <c r="G13" s="142" t="s">
        <v>557</v>
      </c>
      <c r="H13" s="143"/>
      <c r="I13" s="146"/>
    </row>
    <row r="14" spans="1:9" s="35" customFormat="1" ht="30.75" customHeight="1">
      <c r="A14" s="23"/>
      <c r="B14" s="29"/>
      <c r="C14" s="28" t="s">
        <v>587</v>
      </c>
      <c r="D14" s="142" t="s">
        <v>588</v>
      </c>
      <c r="E14" s="143"/>
      <c r="F14" s="146"/>
      <c r="G14" s="144">
        <v>1</v>
      </c>
      <c r="H14" s="145"/>
      <c r="I14" s="147"/>
    </row>
    <row r="15" spans="1:9" s="35" customFormat="1" ht="30.75" customHeight="1">
      <c r="A15" s="23"/>
      <c r="B15" s="29"/>
      <c r="C15" s="29"/>
      <c r="D15" s="142" t="s">
        <v>589</v>
      </c>
      <c r="E15" s="143"/>
      <c r="F15" s="146"/>
      <c r="G15" s="119" t="s">
        <v>590</v>
      </c>
      <c r="H15" s="120"/>
      <c r="I15" s="121"/>
    </row>
    <row r="16" spans="1:9" s="35" customFormat="1" ht="30.75" customHeight="1">
      <c r="A16" s="23"/>
      <c r="B16" s="29"/>
      <c r="C16" s="30"/>
      <c r="D16" s="142" t="s">
        <v>591</v>
      </c>
      <c r="E16" s="143"/>
      <c r="F16" s="146"/>
      <c r="G16" s="5" t="s">
        <v>592</v>
      </c>
      <c r="H16" s="6"/>
      <c r="I16" s="7"/>
    </row>
    <row r="17" spans="1:9" s="35" customFormat="1" ht="30.75" customHeight="1">
      <c r="A17" s="23"/>
      <c r="B17" s="29"/>
      <c r="C17" s="92" t="s">
        <v>564</v>
      </c>
      <c r="D17" s="92" t="s">
        <v>593</v>
      </c>
      <c r="E17" s="92"/>
      <c r="F17" s="92"/>
      <c r="G17" s="5" t="s">
        <v>594</v>
      </c>
      <c r="H17" s="6"/>
      <c r="I17" s="7"/>
    </row>
    <row r="18" spans="1:9" s="35" customFormat="1" ht="30.75" customHeight="1">
      <c r="A18" s="23"/>
      <c r="B18" s="30"/>
      <c r="C18" s="92"/>
      <c r="D18" s="92" t="s">
        <v>567</v>
      </c>
      <c r="E18" s="92"/>
      <c r="F18" s="92"/>
      <c r="G18" s="5" t="s">
        <v>595</v>
      </c>
      <c r="H18" s="6"/>
      <c r="I18" s="7"/>
    </row>
    <row r="19" spans="1:9" s="35" customFormat="1" ht="30.75" customHeight="1">
      <c r="A19" s="23"/>
      <c r="B19" s="28" t="s">
        <v>572</v>
      </c>
      <c r="C19" s="28" t="s">
        <v>573</v>
      </c>
      <c r="D19" s="5" t="s">
        <v>596</v>
      </c>
      <c r="E19" s="6"/>
      <c r="F19" s="7"/>
      <c r="G19" s="144">
        <v>1</v>
      </c>
      <c r="H19" s="145"/>
      <c r="I19" s="147"/>
    </row>
    <row r="20" spans="1:9" s="35" customFormat="1" ht="30.75" customHeight="1">
      <c r="A20" s="23"/>
      <c r="B20" s="29"/>
      <c r="C20" s="29"/>
      <c r="D20" s="5" t="s">
        <v>597</v>
      </c>
      <c r="E20" s="6"/>
      <c r="F20" s="7"/>
      <c r="G20" s="144">
        <v>1</v>
      </c>
      <c r="H20" s="145"/>
      <c r="I20" s="147"/>
    </row>
    <row r="21" spans="1:9" s="35" customFormat="1" ht="30.75" customHeight="1">
      <c r="A21" s="23"/>
      <c r="B21" s="30"/>
      <c r="C21" s="30"/>
      <c r="D21" s="5" t="s">
        <v>598</v>
      </c>
      <c r="E21" s="6"/>
      <c r="F21" s="7"/>
      <c r="G21" s="144">
        <v>1</v>
      </c>
      <c r="H21" s="145"/>
      <c r="I21" s="147"/>
    </row>
    <row r="22" spans="1:9" s="35" customFormat="1" ht="30.75" customHeight="1">
      <c r="A22" s="23"/>
      <c r="B22" s="92" t="s">
        <v>579</v>
      </c>
      <c r="C22" s="92" t="s">
        <v>580</v>
      </c>
      <c r="D22" s="5" t="s">
        <v>581</v>
      </c>
      <c r="E22" s="6"/>
      <c r="F22" s="7"/>
      <c r="G22" s="119">
        <v>1</v>
      </c>
      <c r="H22" s="120"/>
      <c r="I22" s="121"/>
    </row>
  </sheetData>
  <sheetProtection/>
  <mergeCells count="49">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A9:A10"/>
    <mergeCell ref="A11:A22"/>
    <mergeCell ref="B12:B18"/>
    <mergeCell ref="B19:B21"/>
    <mergeCell ref="C12:C13"/>
    <mergeCell ref="C14:C16"/>
    <mergeCell ref="C17:C18"/>
    <mergeCell ref="C19:C21"/>
    <mergeCell ref="B9:I10"/>
    <mergeCell ref="A6:C8"/>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I29"/>
  <sheetViews>
    <sheetView workbookViewId="0" topLeftCell="A1">
      <selection activeCell="D5" sqref="D5:I5"/>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2.83203125" style="1" customWidth="1"/>
    <col min="7" max="8" width="12" style="1" customWidth="1"/>
    <col min="9" max="9" width="5.5" style="1" customWidth="1"/>
    <col min="10" max="16384" width="12" style="1" customWidth="1"/>
  </cols>
  <sheetData>
    <row r="1" spans="1:2" ht="21" customHeight="1">
      <c r="A1" s="2" t="s">
        <v>599</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600</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80</v>
      </c>
      <c r="G6" s="82"/>
      <c r="H6" s="82"/>
      <c r="I6" s="82"/>
    </row>
    <row r="7" spans="1:9" ht="24" customHeight="1">
      <c r="A7" s="83"/>
      <c r="B7" s="83"/>
      <c r="C7" s="83"/>
      <c r="D7" s="82" t="s">
        <v>543</v>
      </c>
      <c r="E7" s="82"/>
      <c r="F7" s="82">
        <v>80</v>
      </c>
      <c r="G7" s="82"/>
      <c r="H7" s="82"/>
      <c r="I7" s="82"/>
    </row>
    <row r="8" spans="1:9" ht="24" customHeight="1">
      <c r="A8" s="83"/>
      <c r="B8" s="83"/>
      <c r="C8" s="83"/>
      <c r="D8" s="82" t="s">
        <v>544</v>
      </c>
      <c r="E8" s="82"/>
      <c r="F8" s="82"/>
      <c r="G8" s="82"/>
      <c r="H8" s="82"/>
      <c r="I8" s="82"/>
    </row>
    <row r="9" spans="1:9" ht="21" customHeight="1">
      <c r="A9" s="84" t="s">
        <v>545</v>
      </c>
      <c r="B9" s="82" t="s">
        <v>601</v>
      </c>
      <c r="C9" s="82"/>
      <c r="D9" s="82"/>
      <c r="E9" s="82"/>
      <c r="F9" s="82"/>
      <c r="G9" s="82"/>
      <c r="H9" s="82"/>
      <c r="I9" s="82"/>
    </row>
    <row r="10" spans="1:9" ht="51.75" customHeight="1">
      <c r="A10" s="87"/>
      <c r="B10" s="82"/>
      <c r="C10" s="82"/>
      <c r="D10" s="82"/>
      <c r="E10" s="82"/>
      <c r="F10" s="82"/>
      <c r="G10" s="82"/>
      <c r="H10" s="82"/>
      <c r="I10" s="82"/>
    </row>
    <row r="11" spans="1:9" s="35" customFormat="1" ht="31.5" customHeight="1">
      <c r="A11" s="84" t="s">
        <v>547</v>
      </c>
      <c r="B11" s="84"/>
      <c r="C11" s="84" t="s">
        <v>549</v>
      </c>
      <c r="D11" s="138" t="s">
        <v>602</v>
      </c>
      <c r="E11" s="139"/>
      <c r="F11" s="140"/>
      <c r="G11" s="138" t="s">
        <v>551</v>
      </c>
      <c r="H11" s="139"/>
      <c r="I11" s="140"/>
    </row>
    <row r="12" spans="1:9" s="155" customFormat="1" ht="32.25" customHeight="1">
      <c r="A12" s="84"/>
      <c r="B12" s="92" t="s">
        <v>552</v>
      </c>
      <c r="C12" s="92" t="s">
        <v>553</v>
      </c>
      <c r="D12" s="5" t="s">
        <v>603</v>
      </c>
      <c r="E12" s="6"/>
      <c r="F12" s="7"/>
      <c r="G12" s="5" t="s">
        <v>604</v>
      </c>
      <c r="H12" s="6"/>
      <c r="I12" s="7"/>
    </row>
    <row r="13" spans="1:9" s="155" customFormat="1" ht="32.25" customHeight="1">
      <c r="A13" s="84"/>
      <c r="B13" s="92"/>
      <c r="C13" s="92"/>
      <c r="D13" s="5" t="s">
        <v>605</v>
      </c>
      <c r="E13" s="6"/>
      <c r="F13" s="7"/>
      <c r="G13" s="5" t="s">
        <v>606</v>
      </c>
      <c r="H13" s="6"/>
      <c r="I13" s="7"/>
    </row>
    <row r="14" spans="1:9" s="155" customFormat="1" ht="32.25" customHeight="1">
      <c r="A14" s="84"/>
      <c r="B14" s="92"/>
      <c r="C14" s="92"/>
      <c r="D14" s="5" t="s">
        <v>607</v>
      </c>
      <c r="E14" s="6"/>
      <c r="F14" s="7"/>
      <c r="G14" s="5" t="s">
        <v>608</v>
      </c>
      <c r="H14" s="6"/>
      <c r="I14" s="7"/>
    </row>
    <row r="15" spans="1:9" s="155" customFormat="1" ht="32.25" customHeight="1">
      <c r="A15" s="84"/>
      <c r="B15" s="92"/>
      <c r="C15" s="92" t="s">
        <v>587</v>
      </c>
      <c r="D15" s="5" t="s">
        <v>609</v>
      </c>
      <c r="E15" s="6"/>
      <c r="F15" s="7"/>
      <c r="G15" s="5" t="s">
        <v>610</v>
      </c>
      <c r="H15" s="6"/>
      <c r="I15" s="7"/>
    </row>
    <row r="16" spans="1:9" s="155" customFormat="1" ht="32.25" customHeight="1">
      <c r="A16" s="84"/>
      <c r="B16" s="92"/>
      <c r="C16" s="92"/>
      <c r="D16" s="5" t="s">
        <v>611</v>
      </c>
      <c r="E16" s="6"/>
      <c r="F16" s="7"/>
      <c r="G16" s="5" t="s">
        <v>612</v>
      </c>
      <c r="H16" s="6"/>
      <c r="I16" s="7"/>
    </row>
    <row r="17" spans="1:9" s="155" customFormat="1" ht="32.25" customHeight="1">
      <c r="A17" s="84"/>
      <c r="B17" s="92"/>
      <c r="C17" s="92" t="s">
        <v>564</v>
      </c>
      <c r="D17" s="5" t="s">
        <v>613</v>
      </c>
      <c r="E17" s="6"/>
      <c r="F17" s="7"/>
      <c r="G17" s="5" t="s">
        <v>614</v>
      </c>
      <c r="H17" s="6"/>
      <c r="I17" s="7"/>
    </row>
    <row r="18" spans="1:9" s="155" customFormat="1" ht="32.25" customHeight="1">
      <c r="A18" s="84"/>
      <c r="B18" s="92"/>
      <c r="C18" s="92"/>
      <c r="D18" s="5" t="s">
        <v>615</v>
      </c>
      <c r="E18" s="6"/>
      <c r="F18" s="7"/>
      <c r="G18" s="5">
        <v>2020.12</v>
      </c>
      <c r="H18" s="6"/>
      <c r="I18" s="7"/>
    </row>
    <row r="19" spans="1:9" s="155" customFormat="1" ht="32.25" customHeight="1">
      <c r="A19" s="84"/>
      <c r="B19" s="92"/>
      <c r="C19" s="92"/>
      <c r="D19" s="5" t="s">
        <v>616</v>
      </c>
      <c r="E19" s="6"/>
      <c r="F19" s="7"/>
      <c r="G19" s="5" t="s">
        <v>617</v>
      </c>
      <c r="H19" s="6"/>
      <c r="I19" s="7"/>
    </row>
    <row r="20" spans="1:9" s="155" customFormat="1" ht="32.25" customHeight="1">
      <c r="A20" s="84"/>
      <c r="B20" s="92"/>
      <c r="C20" s="92" t="s">
        <v>569</v>
      </c>
      <c r="D20" s="5" t="s">
        <v>618</v>
      </c>
      <c r="E20" s="6"/>
      <c r="F20" s="7"/>
      <c r="G20" s="5" t="s">
        <v>619</v>
      </c>
      <c r="H20" s="6"/>
      <c r="I20" s="7"/>
    </row>
    <row r="21" spans="1:9" s="155" customFormat="1" ht="32.25" customHeight="1">
      <c r="A21" s="84"/>
      <c r="B21" s="92"/>
      <c r="C21" s="92"/>
      <c r="D21" s="5" t="s">
        <v>620</v>
      </c>
      <c r="E21" s="6"/>
      <c r="F21" s="7"/>
      <c r="G21" s="5" t="s">
        <v>621</v>
      </c>
      <c r="H21" s="6"/>
      <c r="I21" s="7"/>
    </row>
    <row r="22" spans="1:9" s="155" customFormat="1" ht="32.25" customHeight="1">
      <c r="A22" s="84"/>
      <c r="B22" s="92"/>
      <c r="C22" s="92"/>
      <c r="D22" s="5" t="s">
        <v>622</v>
      </c>
      <c r="E22" s="6"/>
      <c r="F22" s="7"/>
      <c r="G22" s="119">
        <v>0.95</v>
      </c>
      <c r="H22" s="6"/>
      <c r="I22" s="7"/>
    </row>
    <row r="23" spans="1:9" s="155" customFormat="1" ht="32.25" customHeight="1">
      <c r="A23" s="84"/>
      <c r="B23" s="92" t="s">
        <v>623</v>
      </c>
      <c r="C23" s="92" t="s">
        <v>573</v>
      </c>
      <c r="D23" s="5" t="s">
        <v>624</v>
      </c>
      <c r="E23" s="6"/>
      <c r="F23" s="7"/>
      <c r="G23" s="5" t="s">
        <v>625</v>
      </c>
      <c r="H23" s="6"/>
      <c r="I23" s="7"/>
    </row>
    <row r="24" spans="1:9" s="155" customFormat="1" ht="32.25" customHeight="1">
      <c r="A24" s="84"/>
      <c r="B24" s="92"/>
      <c r="C24" s="92"/>
      <c r="D24" s="5" t="s">
        <v>626</v>
      </c>
      <c r="E24" s="6"/>
      <c r="F24" s="7"/>
      <c r="G24" s="5" t="s">
        <v>627</v>
      </c>
      <c r="H24" s="6"/>
      <c r="I24" s="7"/>
    </row>
    <row r="25" spans="1:9" s="155" customFormat="1" ht="32.25" customHeight="1">
      <c r="A25" s="84"/>
      <c r="B25" s="92"/>
      <c r="C25" s="92" t="s">
        <v>628</v>
      </c>
      <c r="D25" s="141" t="s">
        <v>596</v>
      </c>
      <c r="E25" s="141"/>
      <c r="F25" s="141"/>
      <c r="G25" s="119">
        <v>1</v>
      </c>
      <c r="H25" s="120"/>
      <c r="I25" s="121"/>
    </row>
    <row r="26" spans="1:9" s="155" customFormat="1" ht="32.25" customHeight="1">
      <c r="A26" s="84"/>
      <c r="B26" s="92"/>
      <c r="C26" s="92"/>
      <c r="D26" s="141" t="s">
        <v>597</v>
      </c>
      <c r="E26" s="141"/>
      <c r="F26" s="141"/>
      <c r="G26" s="119">
        <v>1</v>
      </c>
      <c r="H26" s="120"/>
      <c r="I26" s="121"/>
    </row>
    <row r="27" spans="1:9" s="155" customFormat="1" ht="32.25" customHeight="1">
      <c r="A27" s="84"/>
      <c r="B27" s="92"/>
      <c r="C27" s="92"/>
      <c r="D27" s="92" t="s">
        <v>598</v>
      </c>
      <c r="E27" s="92"/>
      <c r="F27" s="92"/>
      <c r="G27" s="119">
        <v>1</v>
      </c>
      <c r="H27" s="120"/>
      <c r="I27" s="121"/>
    </row>
    <row r="28" spans="1:9" s="155" customFormat="1" ht="32.25" customHeight="1">
      <c r="A28" s="84"/>
      <c r="B28" s="92" t="s">
        <v>579</v>
      </c>
      <c r="C28" s="92" t="s">
        <v>629</v>
      </c>
      <c r="D28" s="5" t="s">
        <v>581</v>
      </c>
      <c r="E28" s="6"/>
      <c r="F28" s="7"/>
      <c r="G28" s="119">
        <v>1</v>
      </c>
      <c r="H28" s="6"/>
      <c r="I28" s="7"/>
    </row>
    <row r="29" spans="1:9" s="155" customFormat="1" ht="32.25" customHeight="1">
      <c r="A29" s="84"/>
      <c r="B29" s="92"/>
      <c r="C29" s="92"/>
      <c r="D29" s="5" t="s">
        <v>630</v>
      </c>
      <c r="E29" s="6"/>
      <c r="F29" s="7"/>
      <c r="G29" s="119">
        <v>0.98</v>
      </c>
      <c r="H29" s="6"/>
      <c r="I29" s="7"/>
    </row>
  </sheetData>
  <sheetProtection/>
  <mergeCells count="67">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D29:F29"/>
    <mergeCell ref="G29:I29"/>
    <mergeCell ref="A9:A10"/>
    <mergeCell ref="A11:A29"/>
    <mergeCell ref="B12:B22"/>
    <mergeCell ref="B23:B27"/>
    <mergeCell ref="B28:B29"/>
    <mergeCell ref="C12:C14"/>
    <mergeCell ref="C15:C16"/>
    <mergeCell ref="C17:C19"/>
    <mergeCell ref="C20:C22"/>
    <mergeCell ref="C23:C24"/>
    <mergeCell ref="C25:C27"/>
    <mergeCell ref="C28:C29"/>
    <mergeCell ref="B9:I10"/>
    <mergeCell ref="A6:C8"/>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I21"/>
  <sheetViews>
    <sheetView workbookViewId="0" topLeftCell="A1">
      <selection activeCell="F7" sqref="F7:I7"/>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3" style="1" customWidth="1"/>
    <col min="7" max="8" width="12" style="1" customWidth="1"/>
    <col min="9" max="9" width="5.5" style="1" customWidth="1"/>
    <col min="10" max="16384" width="12" style="1" customWidth="1"/>
  </cols>
  <sheetData>
    <row r="1" spans="1:2" ht="21" customHeight="1">
      <c r="A1" s="2" t="s">
        <v>631</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412</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60</v>
      </c>
      <c r="G6" s="82"/>
      <c r="H6" s="82"/>
      <c r="I6" s="82"/>
    </row>
    <row r="7" spans="1:9" ht="24" customHeight="1">
      <c r="A7" s="83"/>
      <c r="B7" s="83"/>
      <c r="C7" s="83"/>
      <c r="D7" s="82" t="s">
        <v>543</v>
      </c>
      <c r="E7" s="82"/>
      <c r="F7" s="82">
        <v>60</v>
      </c>
      <c r="G7" s="82"/>
      <c r="H7" s="82"/>
      <c r="I7" s="82"/>
    </row>
    <row r="8" spans="1:9" ht="24" customHeight="1">
      <c r="A8" s="83"/>
      <c r="B8" s="83"/>
      <c r="C8" s="83"/>
      <c r="D8" s="82" t="s">
        <v>544</v>
      </c>
      <c r="E8" s="82"/>
      <c r="F8" s="82"/>
      <c r="G8" s="82"/>
      <c r="H8" s="82"/>
      <c r="I8" s="82"/>
    </row>
    <row r="9" spans="1:9" ht="21" customHeight="1">
      <c r="A9" s="84" t="s">
        <v>545</v>
      </c>
      <c r="B9" s="82" t="s">
        <v>632</v>
      </c>
      <c r="C9" s="82"/>
      <c r="D9" s="82"/>
      <c r="E9" s="82"/>
      <c r="F9" s="82"/>
      <c r="G9" s="82"/>
      <c r="H9" s="82"/>
      <c r="I9" s="82"/>
    </row>
    <row r="10" spans="1:9" ht="51.75" customHeight="1">
      <c r="A10" s="87"/>
      <c r="B10" s="82"/>
      <c r="C10" s="82"/>
      <c r="D10" s="82"/>
      <c r="E10" s="82"/>
      <c r="F10" s="82"/>
      <c r="G10" s="82"/>
      <c r="H10" s="82"/>
      <c r="I10" s="82"/>
    </row>
    <row r="11" spans="1:9" s="35" customFormat="1" ht="25.5" customHeight="1">
      <c r="A11" s="84" t="s">
        <v>547</v>
      </c>
      <c r="B11" s="84" t="s">
        <v>633</v>
      </c>
      <c r="C11" s="84" t="s">
        <v>549</v>
      </c>
      <c r="D11" s="138" t="s">
        <v>602</v>
      </c>
      <c r="E11" s="139"/>
      <c r="F11" s="140"/>
      <c r="G11" s="138" t="s">
        <v>551</v>
      </c>
      <c r="H11" s="139"/>
      <c r="I11" s="140"/>
    </row>
    <row r="12" spans="1:9" s="35" customFormat="1" ht="29.25" customHeight="1">
      <c r="A12" s="84"/>
      <c r="B12" s="92" t="s">
        <v>552</v>
      </c>
      <c r="C12" s="28" t="s">
        <v>553</v>
      </c>
      <c r="D12" s="5" t="s">
        <v>634</v>
      </c>
      <c r="E12" s="6"/>
      <c r="F12" s="7"/>
      <c r="G12" s="5" t="s">
        <v>635</v>
      </c>
      <c r="H12" s="6"/>
      <c r="I12" s="7"/>
    </row>
    <row r="13" spans="1:9" s="35" customFormat="1" ht="29.25" customHeight="1">
      <c r="A13" s="84"/>
      <c r="B13" s="92"/>
      <c r="C13" s="29"/>
      <c r="D13" s="5" t="s">
        <v>636</v>
      </c>
      <c r="E13" s="6"/>
      <c r="F13" s="7"/>
      <c r="G13" s="5" t="s">
        <v>637</v>
      </c>
      <c r="H13" s="6"/>
      <c r="I13" s="7"/>
    </row>
    <row r="14" spans="1:9" s="35" customFormat="1" ht="29.25" customHeight="1">
      <c r="A14" s="84"/>
      <c r="B14" s="92"/>
      <c r="C14" s="29"/>
      <c r="D14" s="5" t="s">
        <v>638</v>
      </c>
      <c r="E14" s="6"/>
      <c r="F14" s="7"/>
      <c r="G14" s="5" t="s">
        <v>639</v>
      </c>
      <c r="H14" s="6"/>
      <c r="I14" s="7"/>
    </row>
    <row r="15" spans="1:9" s="35" customFormat="1" ht="29.25" customHeight="1">
      <c r="A15" s="84"/>
      <c r="B15" s="92"/>
      <c r="C15" s="29"/>
      <c r="D15" s="5" t="s">
        <v>640</v>
      </c>
      <c r="E15" s="6"/>
      <c r="F15" s="7"/>
      <c r="G15" s="5" t="s">
        <v>641</v>
      </c>
      <c r="H15" s="6"/>
      <c r="I15" s="7"/>
    </row>
    <row r="16" spans="1:9" s="35" customFormat="1" ht="29.25" customHeight="1">
      <c r="A16" s="84"/>
      <c r="B16" s="92"/>
      <c r="C16" s="92" t="s">
        <v>564</v>
      </c>
      <c r="D16" s="5" t="s">
        <v>567</v>
      </c>
      <c r="E16" s="6"/>
      <c r="F16" s="7"/>
      <c r="G16" s="5" t="s">
        <v>595</v>
      </c>
      <c r="H16" s="6"/>
      <c r="I16" s="7"/>
    </row>
    <row r="17" spans="1:9" s="35" customFormat="1" ht="29.25" customHeight="1">
      <c r="A17" s="84"/>
      <c r="B17" s="92"/>
      <c r="C17" s="92" t="s">
        <v>569</v>
      </c>
      <c r="D17" s="5" t="s">
        <v>642</v>
      </c>
      <c r="E17" s="6"/>
      <c r="F17" s="7"/>
      <c r="G17" s="5" t="s">
        <v>643</v>
      </c>
      <c r="H17" s="6"/>
      <c r="I17" s="7"/>
    </row>
    <row r="18" spans="1:9" s="35" customFormat="1" ht="29.25" customHeight="1">
      <c r="A18" s="84"/>
      <c r="B18" s="92"/>
      <c r="C18" s="92"/>
      <c r="D18" s="5" t="s">
        <v>644</v>
      </c>
      <c r="E18" s="6"/>
      <c r="F18" s="7"/>
      <c r="G18" s="119">
        <v>1</v>
      </c>
      <c r="H18" s="6"/>
      <c r="I18" s="7"/>
    </row>
    <row r="19" spans="1:9" s="35" customFormat="1" ht="29.25" customHeight="1">
      <c r="A19" s="84"/>
      <c r="B19" s="28" t="s">
        <v>572</v>
      </c>
      <c r="C19" s="28" t="s">
        <v>573</v>
      </c>
      <c r="D19" s="5" t="s">
        <v>645</v>
      </c>
      <c r="E19" s="6"/>
      <c r="F19" s="7"/>
      <c r="G19" s="119">
        <v>0.9</v>
      </c>
      <c r="H19" s="6"/>
      <c r="I19" s="7"/>
    </row>
    <row r="20" spans="1:9" s="35" customFormat="1" ht="29.25" customHeight="1">
      <c r="A20" s="84"/>
      <c r="B20" s="92" t="s">
        <v>579</v>
      </c>
      <c r="C20" s="92" t="s">
        <v>629</v>
      </c>
      <c r="D20" s="5" t="s">
        <v>581</v>
      </c>
      <c r="E20" s="6"/>
      <c r="F20" s="7"/>
      <c r="G20" s="119">
        <v>1</v>
      </c>
      <c r="H20" s="6"/>
      <c r="I20" s="7"/>
    </row>
    <row r="21" spans="1:9" s="35" customFormat="1" ht="29.25" customHeight="1">
      <c r="A21" s="84"/>
      <c r="B21" s="92"/>
      <c r="C21" s="92"/>
      <c r="D21" s="5" t="s">
        <v>630</v>
      </c>
      <c r="E21" s="6"/>
      <c r="F21" s="7"/>
      <c r="G21" s="119">
        <v>0.98</v>
      </c>
      <c r="H21" s="6"/>
      <c r="I21" s="7"/>
    </row>
  </sheetData>
  <sheetProtection/>
  <mergeCells count="46">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A9:A10"/>
    <mergeCell ref="A11:A21"/>
    <mergeCell ref="B12:B18"/>
    <mergeCell ref="B20:B21"/>
    <mergeCell ref="C12:C15"/>
    <mergeCell ref="C17:C18"/>
    <mergeCell ref="C20:C21"/>
    <mergeCell ref="B9:I10"/>
    <mergeCell ref="A6:C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19"/>
  <sheetViews>
    <sheetView showGridLines="0" workbookViewId="0" topLeftCell="A1">
      <selection activeCell="B16" sqref="B16"/>
    </sheetView>
  </sheetViews>
  <sheetFormatPr defaultColWidth="9.16015625" defaultRowHeight="12.75" customHeight="1"/>
  <cols>
    <col min="1" max="1" width="16.16015625" style="0" customWidth="1"/>
    <col min="2" max="2" width="76.5" style="0" customWidth="1"/>
    <col min="3" max="3" width="17" style="0" customWidth="1"/>
    <col min="4" max="4" width="43.83203125" style="0" customWidth="1"/>
  </cols>
  <sheetData>
    <row r="1" spans="1:4" ht="45.75" customHeight="1">
      <c r="A1" s="160" t="s">
        <v>5</v>
      </c>
      <c r="B1" s="160"/>
      <c r="C1" s="160"/>
      <c r="D1" s="160"/>
    </row>
    <row r="2" spans="1:4" ht="30.75" customHeight="1">
      <c r="A2" s="269" t="s">
        <v>6</v>
      </c>
      <c r="B2" s="269" t="s">
        <v>7</v>
      </c>
      <c r="C2" s="269" t="s">
        <v>8</v>
      </c>
      <c r="D2" s="269" t="s">
        <v>9</v>
      </c>
    </row>
    <row r="3" spans="1:4" ht="20.25" customHeight="1">
      <c r="A3" s="193" t="s">
        <v>10</v>
      </c>
      <c r="B3" s="264" t="s">
        <v>11</v>
      </c>
      <c r="C3" s="165" t="s">
        <v>12</v>
      </c>
      <c r="D3" s="193"/>
    </row>
    <row r="4" spans="1:4" ht="20.25" customHeight="1">
      <c r="A4" s="193" t="s">
        <v>13</v>
      </c>
      <c r="B4" s="264" t="s">
        <v>14</v>
      </c>
      <c r="C4" s="165" t="s">
        <v>12</v>
      </c>
      <c r="D4" s="193"/>
    </row>
    <row r="5" spans="1:4" ht="20.25" customHeight="1">
      <c r="A5" s="193" t="s">
        <v>15</v>
      </c>
      <c r="B5" s="264" t="s">
        <v>16</v>
      </c>
      <c r="C5" s="165" t="s">
        <v>12</v>
      </c>
      <c r="D5" s="193"/>
    </row>
    <row r="6" spans="1:4" ht="20.25" customHeight="1">
      <c r="A6" s="193" t="s">
        <v>17</v>
      </c>
      <c r="B6" s="264" t="s">
        <v>18</v>
      </c>
      <c r="C6" s="165" t="s">
        <v>12</v>
      </c>
      <c r="D6" s="193"/>
    </row>
    <row r="7" spans="1:4" ht="20.25" customHeight="1">
      <c r="A7" s="193" t="s">
        <v>19</v>
      </c>
      <c r="B7" s="264" t="s">
        <v>20</v>
      </c>
      <c r="C7" s="165" t="s">
        <v>12</v>
      </c>
      <c r="D7" s="193"/>
    </row>
    <row r="8" spans="1:4" ht="20.25" customHeight="1">
      <c r="A8" s="193" t="s">
        <v>21</v>
      </c>
      <c r="B8" s="264" t="s">
        <v>22</v>
      </c>
      <c r="C8" s="165" t="s">
        <v>12</v>
      </c>
      <c r="D8" s="193"/>
    </row>
    <row r="9" spans="1:4" ht="20.25" customHeight="1">
      <c r="A9" s="193" t="s">
        <v>23</v>
      </c>
      <c r="B9" s="264" t="s">
        <v>24</v>
      </c>
      <c r="C9" s="165" t="s">
        <v>12</v>
      </c>
      <c r="D9" s="193"/>
    </row>
    <row r="10" spans="1:4" ht="20.25" customHeight="1">
      <c r="A10" s="193" t="s">
        <v>25</v>
      </c>
      <c r="B10" s="264" t="s">
        <v>26</v>
      </c>
      <c r="C10" s="165" t="s">
        <v>12</v>
      </c>
      <c r="D10" s="193"/>
    </row>
    <row r="11" spans="1:4" ht="20.25" customHeight="1">
      <c r="A11" s="193" t="s">
        <v>27</v>
      </c>
      <c r="B11" s="264" t="s">
        <v>28</v>
      </c>
      <c r="C11" s="165" t="s">
        <v>29</v>
      </c>
      <c r="D11" s="165" t="s">
        <v>30</v>
      </c>
    </row>
    <row r="12" spans="1:4" ht="20.25" customHeight="1">
      <c r="A12" s="193" t="s">
        <v>31</v>
      </c>
      <c r="B12" s="264" t="s">
        <v>32</v>
      </c>
      <c r="C12" s="165" t="s">
        <v>12</v>
      </c>
      <c r="D12" s="193"/>
    </row>
    <row r="13" spans="1:4" ht="20.25" customHeight="1">
      <c r="A13" s="193" t="s">
        <v>33</v>
      </c>
      <c r="B13" s="270" t="s">
        <v>34</v>
      </c>
      <c r="C13" s="165" t="s">
        <v>29</v>
      </c>
      <c r="D13" s="165" t="s">
        <v>35</v>
      </c>
    </row>
    <row r="14" spans="1:4" ht="20.25" customHeight="1">
      <c r="A14" s="193" t="s">
        <v>36</v>
      </c>
      <c r="B14" s="264" t="s">
        <v>37</v>
      </c>
      <c r="C14" s="165" t="s">
        <v>12</v>
      </c>
      <c r="D14" s="193"/>
    </row>
    <row r="15" spans="1:4" ht="20.25" customHeight="1">
      <c r="A15" s="193" t="s">
        <v>38</v>
      </c>
      <c r="B15" s="264" t="s">
        <v>39</v>
      </c>
      <c r="C15" s="165" t="s">
        <v>12</v>
      </c>
      <c r="D15" s="193"/>
    </row>
    <row r="16" spans="1:4" ht="20.25" customHeight="1">
      <c r="A16" s="193" t="s">
        <v>40</v>
      </c>
      <c r="B16" s="264" t="s">
        <v>41</v>
      </c>
      <c r="C16" s="165" t="s">
        <v>12</v>
      </c>
      <c r="D16" s="193"/>
    </row>
    <row r="17" spans="1:4" ht="20.25" customHeight="1">
      <c r="A17" s="193" t="s">
        <v>42</v>
      </c>
      <c r="B17" s="264" t="s">
        <v>43</v>
      </c>
      <c r="C17" s="165" t="s">
        <v>12</v>
      </c>
      <c r="D17" s="193"/>
    </row>
    <row r="18" spans="1:4" ht="20.25" customHeight="1">
      <c r="A18" s="271" t="s">
        <v>44</v>
      </c>
      <c r="B18" s="272" t="s">
        <v>45</v>
      </c>
      <c r="C18" s="165" t="s">
        <v>29</v>
      </c>
      <c r="D18" s="165" t="s">
        <v>46</v>
      </c>
    </row>
    <row r="19" spans="1:4" ht="37.5" customHeight="1">
      <c r="A19" s="273" t="s">
        <v>47</v>
      </c>
      <c r="B19" s="273"/>
      <c r="C19" s="273"/>
      <c r="D19" s="273"/>
    </row>
  </sheetData>
  <sheetProtection/>
  <mergeCells count="2">
    <mergeCell ref="A1:D1"/>
    <mergeCell ref="A19:D19"/>
  </mergeCells>
  <printOptions horizontalCentered="1"/>
  <pageMargins left="0.7480314960629921" right="0.7480314960629921" top="0.7874015748031497" bottom="0.7874015748031497" header="0.5118110236220472" footer="0.5118110236220472"/>
  <pageSetup horizontalDpi="600" verticalDpi="600" orientation="landscape" paperSize="9"/>
</worksheet>
</file>

<file path=xl/worksheets/sheet20.xml><?xml version="1.0" encoding="utf-8"?>
<worksheet xmlns="http://schemas.openxmlformats.org/spreadsheetml/2006/main" xmlns:r="http://schemas.openxmlformats.org/officeDocument/2006/relationships">
  <dimension ref="A1:I27"/>
  <sheetViews>
    <sheetView workbookViewId="0" topLeftCell="A1">
      <selection activeCell="F7" sqref="F7:I7"/>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2.66015625" style="1" customWidth="1"/>
    <col min="7" max="8" width="12" style="1" customWidth="1"/>
    <col min="9" max="9" width="5.5" style="1" customWidth="1"/>
    <col min="10" max="16384" width="12" style="1" customWidth="1"/>
  </cols>
  <sheetData>
    <row r="1" spans="1:2" ht="21" customHeight="1">
      <c r="A1" s="2" t="s">
        <v>646</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414</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100</v>
      </c>
      <c r="G6" s="82"/>
      <c r="H6" s="82"/>
      <c r="I6" s="82"/>
    </row>
    <row r="7" spans="1:9" ht="24" customHeight="1">
      <c r="A7" s="83"/>
      <c r="B7" s="83"/>
      <c r="C7" s="83"/>
      <c r="D7" s="82" t="s">
        <v>543</v>
      </c>
      <c r="E7" s="82"/>
      <c r="F7" s="82">
        <v>100</v>
      </c>
      <c r="G7" s="82"/>
      <c r="H7" s="82"/>
      <c r="I7" s="82"/>
    </row>
    <row r="8" spans="1:9" ht="24" customHeight="1">
      <c r="A8" s="83"/>
      <c r="B8" s="83"/>
      <c r="C8" s="83"/>
      <c r="D8" s="82" t="s">
        <v>544</v>
      </c>
      <c r="E8" s="82"/>
      <c r="F8" s="82"/>
      <c r="G8" s="82"/>
      <c r="H8" s="82"/>
      <c r="I8" s="82"/>
    </row>
    <row r="9" spans="1:9" ht="21" customHeight="1">
      <c r="A9" s="84" t="s">
        <v>545</v>
      </c>
      <c r="B9" s="82" t="s">
        <v>647</v>
      </c>
      <c r="C9" s="82"/>
      <c r="D9" s="82"/>
      <c r="E9" s="82"/>
      <c r="F9" s="82"/>
      <c r="G9" s="82"/>
      <c r="H9" s="82"/>
      <c r="I9" s="82"/>
    </row>
    <row r="10" spans="1:9" ht="51.75" customHeight="1">
      <c r="A10" s="87"/>
      <c r="B10" s="82"/>
      <c r="C10" s="82"/>
      <c r="D10" s="82"/>
      <c r="E10" s="82"/>
      <c r="F10" s="82"/>
      <c r="G10" s="82"/>
      <c r="H10" s="82"/>
      <c r="I10" s="82"/>
    </row>
    <row r="11" spans="1:9" s="35" customFormat="1" ht="31.5" customHeight="1">
      <c r="A11" s="84" t="s">
        <v>547</v>
      </c>
      <c r="B11" s="84" t="s">
        <v>633</v>
      </c>
      <c r="C11" s="84" t="s">
        <v>549</v>
      </c>
      <c r="D11" s="138" t="s">
        <v>602</v>
      </c>
      <c r="E11" s="139"/>
      <c r="F11" s="140"/>
      <c r="G11" s="138" t="s">
        <v>551</v>
      </c>
      <c r="H11" s="139"/>
      <c r="I11" s="140"/>
    </row>
    <row r="12" spans="1:9" s="35" customFormat="1" ht="30.75" customHeight="1">
      <c r="A12" s="84"/>
      <c r="B12" s="92" t="s">
        <v>552</v>
      </c>
      <c r="C12" s="92" t="s">
        <v>553</v>
      </c>
      <c r="D12" s="148" t="s">
        <v>648</v>
      </c>
      <c r="E12" s="148"/>
      <c r="F12" s="148"/>
      <c r="G12" s="149">
        <v>0.95</v>
      </c>
      <c r="H12" s="150"/>
      <c r="I12" s="153"/>
    </row>
    <row r="13" spans="1:9" s="35" customFormat="1" ht="30.75" customHeight="1">
      <c r="A13" s="84"/>
      <c r="B13" s="92"/>
      <c r="C13" s="92"/>
      <c r="D13" s="148" t="s">
        <v>649</v>
      </c>
      <c r="E13" s="148"/>
      <c r="F13" s="148"/>
      <c r="G13" s="149">
        <v>0.7</v>
      </c>
      <c r="H13" s="150"/>
      <c r="I13" s="153"/>
    </row>
    <row r="14" spans="1:9" s="35" customFormat="1" ht="30.75" customHeight="1">
      <c r="A14" s="84"/>
      <c r="B14" s="92"/>
      <c r="C14" s="92"/>
      <c r="D14" s="148" t="s">
        <v>650</v>
      </c>
      <c r="E14" s="148"/>
      <c r="F14" s="148"/>
      <c r="G14" s="149">
        <v>0.5</v>
      </c>
      <c r="H14" s="150"/>
      <c r="I14" s="153"/>
    </row>
    <row r="15" spans="1:9" s="35" customFormat="1" ht="30.75" customHeight="1">
      <c r="A15" s="84"/>
      <c r="B15" s="92"/>
      <c r="C15" s="92"/>
      <c r="D15" s="148" t="s">
        <v>651</v>
      </c>
      <c r="E15" s="148"/>
      <c r="F15" s="148"/>
      <c r="G15" s="151" t="s">
        <v>652</v>
      </c>
      <c r="H15" s="152"/>
      <c r="I15" s="154"/>
    </row>
    <row r="16" spans="1:9" s="35" customFormat="1" ht="30.75" customHeight="1">
      <c r="A16" s="84"/>
      <c r="B16" s="92"/>
      <c r="C16" s="92" t="s">
        <v>587</v>
      </c>
      <c r="D16" s="92" t="s">
        <v>653</v>
      </c>
      <c r="E16" s="92"/>
      <c r="F16" s="92"/>
      <c r="G16" s="5" t="s">
        <v>654</v>
      </c>
      <c r="H16" s="6"/>
      <c r="I16" s="7"/>
    </row>
    <row r="17" spans="1:9" s="35" customFormat="1" ht="30.75" customHeight="1">
      <c r="A17" s="84"/>
      <c r="B17" s="92"/>
      <c r="C17" s="92"/>
      <c r="D17" s="5" t="s">
        <v>655</v>
      </c>
      <c r="E17" s="6"/>
      <c r="F17" s="7"/>
      <c r="G17" s="119">
        <v>0.99</v>
      </c>
      <c r="H17" s="6"/>
      <c r="I17" s="7"/>
    </row>
    <row r="18" spans="1:9" s="35" customFormat="1" ht="30.75" customHeight="1">
      <c r="A18" s="84"/>
      <c r="B18" s="92"/>
      <c r="C18" s="92" t="s">
        <v>564</v>
      </c>
      <c r="D18" s="5" t="s">
        <v>656</v>
      </c>
      <c r="E18" s="6"/>
      <c r="F18" s="7"/>
      <c r="G18" s="5" t="s">
        <v>657</v>
      </c>
      <c r="H18" s="6"/>
      <c r="I18" s="7"/>
    </row>
    <row r="19" spans="1:9" s="35" customFormat="1" ht="30.75" customHeight="1">
      <c r="A19" s="84"/>
      <c r="B19" s="92"/>
      <c r="C19" s="92"/>
      <c r="D19" s="5" t="s">
        <v>658</v>
      </c>
      <c r="E19" s="6"/>
      <c r="F19" s="7"/>
      <c r="G19" s="5" t="s">
        <v>595</v>
      </c>
      <c r="H19" s="6"/>
      <c r="I19" s="7"/>
    </row>
    <row r="20" spans="1:9" s="35" customFormat="1" ht="30.75" customHeight="1">
      <c r="A20" s="84"/>
      <c r="B20" s="92"/>
      <c r="C20" s="92" t="s">
        <v>569</v>
      </c>
      <c r="D20" s="5" t="s">
        <v>659</v>
      </c>
      <c r="E20" s="6"/>
      <c r="F20" s="7"/>
      <c r="G20" s="5" t="s">
        <v>660</v>
      </c>
      <c r="H20" s="6"/>
      <c r="I20" s="7"/>
    </row>
    <row r="21" spans="1:9" s="35" customFormat="1" ht="30.75" customHeight="1">
      <c r="A21" s="84"/>
      <c r="B21" s="92" t="s">
        <v>623</v>
      </c>
      <c r="C21" s="92" t="s">
        <v>661</v>
      </c>
      <c r="D21" s="5" t="s">
        <v>662</v>
      </c>
      <c r="E21" s="6"/>
      <c r="F21" s="7"/>
      <c r="G21" s="119">
        <v>1</v>
      </c>
      <c r="H21" s="6"/>
      <c r="I21" s="7"/>
    </row>
    <row r="22" spans="1:9" s="35" customFormat="1" ht="27" customHeight="1">
      <c r="A22" s="84"/>
      <c r="B22" s="92"/>
      <c r="C22" s="92" t="s">
        <v>573</v>
      </c>
      <c r="D22" s="5" t="s">
        <v>663</v>
      </c>
      <c r="E22" s="6"/>
      <c r="F22" s="7"/>
      <c r="G22" s="119">
        <v>1</v>
      </c>
      <c r="H22" s="6"/>
      <c r="I22" s="7"/>
    </row>
    <row r="23" spans="1:9" s="35" customFormat="1" ht="27" customHeight="1">
      <c r="A23" s="84"/>
      <c r="B23" s="92"/>
      <c r="C23" s="92"/>
      <c r="D23" s="5" t="s">
        <v>597</v>
      </c>
      <c r="E23" s="6"/>
      <c r="F23" s="7"/>
      <c r="G23" s="119">
        <v>1</v>
      </c>
      <c r="H23" s="6"/>
      <c r="I23" s="7"/>
    </row>
    <row r="24" spans="1:9" s="35" customFormat="1" ht="27" customHeight="1">
      <c r="A24" s="84"/>
      <c r="B24" s="92"/>
      <c r="C24" s="92" t="s">
        <v>628</v>
      </c>
      <c r="D24" s="5" t="s">
        <v>664</v>
      </c>
      <c r="E24" s="6"/>
      <c r="F24" s="7"/>
      <c r="G24" s="5" t="s">
        <v>665</v>
      </c>
      <c r="H24" s="6"/>
      <c r="I24" s="7"/>
    </row>
    <row r="25" spans="1:9" s="35" customFormat="1" ht="27" customHeight="1">
      <c r="A25" s="84"/>
      <c r="B25" s="92"/>
      <c r="C25" s="92"/>
      <c r="D25" s="5" t="s">
        <v>598</v>
      </c>
      <c r="E25" s="6"/>
      <c r="F25" s="7"/>
      <c r="G25" s="119">
        <v>1</v>
      </c>
      <c r="H25" s="6"/>
      <c r="I25" s="7"/>
    </row>
    <row r="26" spans="1:9" s="35" customFormat="1" ht="27" customHeight="1">
      <c r="A26" s="84"/>
      <c r="B26" s="92" t="s">
        <v>579</v>
      </c>
      <c r="C26" s="92" t="s">
        <v>629</v>
      </c>
      <c r="D26" s="5" t="s">
        <v>581</v>
      </c>
      <c r="E26" s="6"/>
      <c r="F26" s="7"/>
      <c r="G26" s="119">
        <v>1</v>
      </c>
      <c r="H26" s="6"/>
      <c r="I26" s="7"/>
    </row>
    <row r="27" spans="1:9" s="35" customFormat="1" ht="27" customHeight="1">
      <c r="A27" s="84"/>
      <c r="B27" s="92"/>
      <c r="C27" s="92"/>
      <c r="D27" s="5" t="s">
        <v>630</v>
      </c>
      <c r="E27" s="6"/>
      <c r="F27" s="7"/>
      <c r="G27" s="119">
        <v>0.98</v>
      </c>
      <c r="H27" s="6"/>
      <c r="I27" s="7"/>
    </row>
  </sheetData>
  <sheetProtection/>
  <mergeCells count="62">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A9:A10"/>
    <mergeCell ref="A11:A27"/>
    <mergeCell ref="B12:B20"/>
    <mergeCell ref="B21:B25"/>
    <mergeCell ref="B26:B27"/>
    <mergeCell ref="C12:C15"/>
    <mergeCell ref="C16:C17"/>
    <mergeCell ref="C18:C19"/>
    <mergeCell ref="C22:C23"/>
    <mergeCell ref="C24:C25"/>
    <mergeCell ref="C26:C27"/>
    <mergeCell ref="B9:I10"/>
    <mergeCell ref="A6:C8"/>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I27"/>
  <sheetViews>
    <sheetView workbookViewId="0" topLeftCell="A1">
      <selection activeCell="A1" sqref="A1:B1"/>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2.83203125" style="1" customWidth="1"/>
    <col min="7" max="8" width="12" style="1" customWidth="1"/>
    <col min="9" max="9" width="5.5" style="1" customWidth="1"/>
    <col min="10" max="16384" width="12" style="1" customWidth="1"/>
  </cols>
  <sheetData>
    <row r="1" spans="1:2" ht="21" customHeight="1">
      <c r="A1" s="2" t="s">
        <v>666</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667</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130</v>
      </c>
      <c r="G6" s="82"/>
      <c r="H6" s="82"/>
      <c r="I6" s="82"/>
    </row>
    <row r="7" spans="1:9" ht="24" customHeight="1">
      <c r="A7" s="83"/>
      <c r="B7" s="83"/>
      <c r="C7" s="83"/>
      <c r="D7" s="82" t="s">
        <v>543</v>
      </c>
      <c r="E7" s="82"/>
      <c r="F7" s="82">
        <v>130</v>
      </c>
      <c r="G7" s="82"/>
      <c r="H7" s="82"/>
      <c r="I7" s="82"/>
    </row>
    <row r="8" spans="1:9" ht="24" customHeight="1">
      <c r="A8" s="83"/>
      <c r="B8" s="83"/>
      <c r="C8" s="83"/>
      <c r="D8" s="82" t="s">
        <v>544</v>
      </c>
      <c r="E8" s="82"/>
      <c r="F8" s="82"/>
      <c r="G8" s="82"/>
      <c r="H8" s="82"/>
      <c r="I8" s="82"/>
    </row>
    <row r="9" spans="1:9" ht="21" customHeight="1">
      <c r="A9" s="84" t="s">
        <v>545</v>
      </c>
      <c r="B9" s="82" t="s">
        <v>668</v>
      </c>
      <c r="C9" s="82"/>
      <c r="D9" s="82"/>
      <c r="E9" s="82"/>
      <c r="F9" s="82"/>
      <c r="G9" s="82"/>
      <c r="H9" s="82"/>
      <c r="I9" s="82"/>
    </row>
    <row r="10" spans="1:9" ht="51.75" customHeight="1">
      <c r="A10" s="87"/>
      <c r="B10" s="82"/>
      <c r="C10" s="82"/>
      <c r="D10" s="82"/>
      <c r="E10" s="82"/>
      <c r="F10" s="82"/>
      <c r="G10" s="82"/>
      <c r="H10" s="82"/>
      <c r="I10" s="82"/>
    </row>
    <row r="11" spans="1:9" s="35" customFormat="1" ht="31.5" customHeight="1">
      <c r="A11" s="84" t="s">
        <v>547</v>
      </c>
      <c r="B11" s="84" t="s">
        <v>633</v>
      </c>
      <c r="C11" s="84" t="s">
        <v>549</v>
      </c>
      <c r="D11" s="138" t="s">
        <v>602</v>
      </c>
      <c r="E11" s="139"/>
      <c r="F11" s="140"/>
      <c r="G11" s="138" t="s">
        <v>551</v>
      </c>
      <c r="H11" s="139"/>
      <c r="I11" s="140"/>
    </row>
    <row r="12" spans="1:9" s="35" customFormat="1" ht="30.75" customHeight="1">
      <c r="A12" s="84"/>
      <c r="B12" s="92" t="s">
        <v>552</v>
      </c>
      <c r="C12" s="92" t="s">
        <v>553</v>
      </c>
      <c r="D12" s="5" t="s">
        <v>669</v>
      </c>
      <c r="E12" s="6"/>
      <c r="F12" s="7"/>
      <c r="G12" s="5" t="s">
        <v>670</v>
      </c>
      <c r="H12" s="6"/>
      <c r="I12" s="7"/>
    </row>
    <row r="13" spans="1:9" s="35" customFormat="1" ht="30.75" customHeight="1">
      <c r="A13" s="84"/>
      <c r="B13" s="92"/>
      <c r="C13" s="92"/>
      <c r="D13" s="5" t="s">
        <v>671</v>
      </c>
      <c r="E13" s="6"/>
      <c r="F13" s="7"/>
      <c r="G13" s="5" t="s">
        <v>672</v>
      </c>
      <c r="H13" s="6"/>
      <c r="I13" s="7"/>
    </row>
    <row r="14" spans="1:9" s="35" customFormat="1" ht="30.75" customHeight="1">
      <c r="A14" s="84"/>
      <c r="B14" s="92"/>
      <c r="C14" s="92" t="s">
        <v>587</v>
      </c>
      <c r="D14" s="5" t="s">
        <v>673</v>
      </c>
      <c r="E14" s="6"/>
      <c r="F14" s="7"/>
      <c r="G14" s="5" t="s">
        <v>674</v>
      </c>
      <c r="H14" s="6"/>
      <c r="I14" s="7"/>
    </row>
    <row r="15" spans="1:9" s="35" customFormat="1" ht="30.75" customHeight="1">
      <c r="A15" s="84"/>
      <c r="B15" s="92"/>
      <c r="C15" s="92"/>
      <c r="D15" s="5" t="s">
        <v>675</v>
      </c>
      <c r="E15" s="6"/>
      <c r="F15" s="7"/>
      <c r="G15" s="5" t="s">
        <v>676</v>
      </c>
      <c r="H15" s="6"/>
      <c r="I15" s="7"/>
    </row>
    <row r="16" spans="1:9" s="35" customFormat="1" ht="30.75" customHeight="1">
      <c r="A16" s="84"/>
      <c r="B16" s="92"/>
      <c r="C16" s="92" t="s">
        <v>564</v>
      </c>
      <c r="D16" s="5" t="s">
        <v>615</v>
      </c>
      <c r="E16" s="6"/>
      <c r="F16" s="7"/>
      <c r="G16" s="5">
        <v>2020.12</v>
      </c>
      <c r="H16" s="6"/>
      <c r="I16" s="7"/>
    </row>
    <row r="17" spans="1:9" s="35" customFormat="1" ht="30.75" customHeight="1">
      <c r="A17" s="84"/>
      <c r="B17" s="92"/>
      <c r="C17" s="92"/>
      <c r="D17" s="5" t="s">
        <v>616</v>
      </c>
      <c r="E17" s="6"/>
      <c r="F17" s="7"/>
      <c r="G17" s="5" t="s">
        <v>617</v>
      </c>
      <c r="H17" s="6"/>
      <c r="I17" s="7"/>
    </row>
    <row r="18" spans="1:9" s="35" customFormat="1" ht="30.75" customHeight="1">
      <c r="A18" s="84"/>
      <c r="B18" s="92"/>
      <c r="C18" s="92" t="s">
        <v>569</v>
      </c>
      <c r="D18" s="5" t="s">
        <v>677</v>
      </c>
      <c r="E18" s="6"/>
      <c r="F18" s="7"/>
      <c r="G18" s="5" t="s">
        <v>678</v>
      </c>
      <c r="H18" s="6"/>
      <c r="I18" s="7"/>
    </row>
    <row r="19" spans="1:9" s="35" customFormat="1" ht="30.75" customHeight="1">
      <c r="A19" s="84"/>
      <c r="B19" s="92"/>
      <c r="C19" s="92"/>
      <c r="D19" s="5" t="s">
        <v>620</v>
      </c>
      <c r="E19" s="6"/>
      <c r="F19" s="7"/>
      <c r="G19" s="5" t="s">
        <v>679</v>
      </c>
      <c r="H19" s="6"/>
      <c r="I19" s="7"/>
    </row>
    <row r="20" spans="1:9" s="35" customFormat="1" ht="30.75" customHeight="1">
      <c r="A20" s="84"/>
      <c r="B20" s="92"/>
      <c r="C20" s="92"/>
      <c r="D20" s="5" t="s">
        <v>622</v>
      </c>
      <c r="E20" s="6"/>
      <c r="F20" s="7"/>
      <c r="G20" s="119">
        <v>0.95</v>
      </c>
      <c r="H20" s="6"/>
      <c r="I20" s="7"/>
    </row>
    <row r="21" spans="1:9" s="35" customFormat="1" ht="31.5" customHeight="1">
      <c r="A21" s="84"/>
      <c r="B21" s="92" t="s">
        <v>623</v>
      </c>
      <c r="C21" s="92" t="s">
        <v>573</v>
      </c>
      <c r="D21" s="5" t="s">
        <v>680</v>
      </c>
      <c r="E21" s="6"/>
      <c r="F21" s="7"/>
      <c r="G21" s="5" t="s">
        <v>681</v>
      </c>
      <c r="H21" s="6"/>
      <c r="I21" s="7"/>
    </row>
    <row r="22" spans="1:9" s="35" customFormat="1" ht="31.5" customHeight="1">
      <c r="A22" s="84"/>
      <c r="B22" s="92"/>
      <c r="C22" s="92"/>
      <c r="D22" s="5" t="s">
        <v>626</v>
      </c>
      <c r="E22" s="6"/>
      <c r="F22" s="7"/>
      <c r="G22" s="5" t="s">
        <v>682</v>
      </c>
      <c r="H22" s="6"/>
      <c r="I22" s="7"/>
    </row>
    <row r="23" spans="1:9" s="35" customFormat="1" ht="31.5" customHeight="1">
      <c r="A23" s="84"/>
      <c r="B23" s="92"/>
      <c r="C23" s="92" t="s">
        <v>628</v>
      </c>
      <c r="D23" s="141" t="s">
        <v>596</v>
      </c>
      <c r="E23" s="141"/>
      <c r="F23" s="141"/>
      <c r="G23" s="119">
        <v>1</v>
      </c>
      <c r="H23" s="120"/>
      <c r="I23" s="121"/>
    </row>
    <row r="24" spans="1:9" s="35" customFormat="1" ht="31.5" customHeight="1">
      <c r="A24" s="84"/>
      <c r="B24" s="92"/>
      <c r="C24" s="92"/>
      <c r="D24" s="141" t="s">
        <v>597</v>
      </c>
      <c r="E24" s="141"/>
      <c r="F24" s="141"/>
      <c r="G24" s="119">
        <v>1</v>
      </c>
      <c r="H24" s="120"/>
      <c r="I24" s="121"/>
    </row>
    <row r="25" spans="1:9" s="35" customFormat="1" ht="31.5" customHeight="1">
      <c r="A25" s="84"/>
      <c r="B25" s="92"/>
      <c r="C25" s="92"/>
      <c r="D25" s="92" t="s">
        <v>598</v>
      </c>
      <c r="E25" s="92"/>
      <c r="F25" s="92"/>
      <c r="G25" s="119">
        <v>1</v>
      </c>
      <c r="H25" s="120"/>
      <c r="I25" s="121"/>
    </row>
    <row r="26" spans="1:9" s="35" customFormat="1" ht="31.5" customHeight="1">
      <c r="A26" s="84"/>
      <c r="B26" s="92" t="s">
        <v>579</v>
      </c>
      <c r="C26" s="92" t="s">
        <v>629</v>
      </c>
      <c r="D26" s="5" t="s">
        <v>581</v>
      </c>
      <c r="E26" s="6"/>
      <c r="F26" s="7"/>
      <c r="G26" s="119">
        <v>1</v>
      </c>
      <c r="H26" s="6"/>
      <c r="I26" s="7"/>
    </row>
    <row r="27" spans="1:9" s="35" customFormat="1" ht="31.5" customHeight="1">
      <c r="A27" s="84"/>
      <c r="B27" s="92"/>
      <c r="C27" s="92"/>
      <c r="D27" s="5" t="s">
        <v>630</v>
      </c>
      <c r="E27" s="6"/>
      <c r="F27" s="7"/>
      <c r="G27" s="119">
        <v>0.98</v>
      </c>
      <c r="H27" s="6"/>
      <c r="I27" s="7"/>
    </row>
  </sheetData>
  <sheetProtection/>
  <mergeCells count="63">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A9:A10"/>
    <mergeCell ref="A11:A27"/>
    <mergeCell ref="B12:B20"/>
    <mergeCell ref="B21:B25"/>
    <mergeCell ref="B26:B27"/>
    <mergeCell ref="C12:C13"/>
    <mergeCell ref="C14:C15"/>
    <mergeCell ref="C16:C17"/>
    <mergeCell ref="C18:C20"/>
    <mergeCell ref="C21:C22"/>
    <mergeCell ref="C23:C25"/>
    <mergeCell ref="C26:C27"/>
    <mergeCell ref="B9:I10"/>
    <mergeCell ref="A6:C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I24"/>
  <sheetViews>
    <sheetView workbookViewId="0" topLeftCell="A1">
      <selection activeCell="F7" sqref="F7:I7"/>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2.33203125" style="1" customWidth="1"/>
    <col min="7" max="8" width="12" style="1" customWidth="1"/>
    <col min="9" max="9" width="5.5" style="1" customWidth="1"/>
    <col min="10" max="16384" width="12" style="1" customWidth="1"/>
  </cols>
  <sheetData>
    <row r="1" spans="1:2" ht="21" customHeight="1">
      <c r="A1" s="2" t="s">
        <v>683</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420</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100</v>
      </c>
      <c r="G6" s="82"/>
      <c r="H6" s="82"/>
      <c r="I6" s="82"/>
    </row>
    <row r="7" spans="1:9" ht="24" customHeight="1">
      <c r="A7" s="83"/>
      <c r="B7" s="83"/>
      <c r="C7" s="83"/>
      <c r="D7" s="82" t="s">
        <v>543</v>
      </c>
      <c r="E7" s="82"/>
      <c r="F7" s="82">
        <v>100</v>
      </c>
      <c r="G7" s="82"/>
      <c r="H7" s="82"/>
      <c r="I7" s="82"/>
    </row>
    <row r="8" spans="1:9" ht="24" customHeight="1">
      <c r="A8" s="83"/>
      <c r="B8" s="83"/>
      <c r="C8" s="83"/>
      <c r="D8" s="82" t="s">
        <v>544</v>
      </c>
      <c r="E8" s="82"/>
      <c r="F8" s="82"/>
      <c r="G8" s="82"/>
      <c r="H8" s="82"/>
      <c r="I8" s="82"/>
    </row>
    <row r="9" spans="1:9" ht="21" customHeight="1">
      <c r="A9" s="84" t="s">
        <v>545</v>
      </c>
      <c r="B9" s="82" t="s">
        <v>684</v>
      </c>
      <c r="C9" s="82"/>
      <c r="D9" s="82"/>
      <c r="E9" s="82"/>
      <c r="F9" s="82"/>
      <c r="G9" s="82"/>
      <c r="H9" s="82"/>
      <c r="I9" s="82"/>
    </row>
    <row r="10" spans="1:9" ht="51.75" customHeight="1">
      <c r="A10" s="87"/>
      <c r="B10" s="82"/>
      <c r="C10" s="82"/>
      <c r="D10" s="82"/>
      <c r="E10" s="82"/>
      <c r="F10" s="82"/>
      <c r="G10" s="82"/>
      <c r="H10" s="82"/>
      <c r="I10" s="82"/>
    </row>
    <row r="11" spans="1:9" s="35" customFormat="1" ht="31.5" customHeight="1">
      <c r="A11" s="23" t="s">
        <v>547</v>
      </c>
      <c r="B11" s="23" t="s">
        <v>633</v>
      </c>
      <c r="C11" s="23" t="s">
        <v>549</v>
      </c>
      <c r="D11" s="24" t="s">
        <v>602</v>
      </c>
      <c r="E11" s="25"/>
      <c r="F11" s="26"/>
      <c r="G11" s="24" t="s">
        <v>551</v>
      </c>
      <c r="H11" s="25"/>
      <c r="I11" s="26"/>
    </row>
    <row r="12" spans="1:9" s="35" customFormat="1" ht="30.75" customHeight="1">
      <c r="A12" s="23"/>
      <c r="B12" s="92" t="s">
        <v>552</v>
      </c>
      <c r="C12" s="28" t="s">
        <v>553</v>
      </c>
      <c r="D12" s="5" t="s">
        <v>685</v>
      </c>
      <c r="E12" s="6"/>
      <c r="F12" s="7"/>
      <c r="G12" s="5" t="s">
        <v>686</v>
      </c>
      <c r="H12" s="6"/>
      <c r="I12" s="7"/>
    </row>
    <row r="13" spans="1:9" s="35" customFormat="1" ht="30.75" customHeight="1">
      <c r="A13" s="23"/>
      <c r="B13" s="92"/>
      <c r="C13" s="29"/>
      <c r="D13" s="5" t="s">
        <v>687</v>
      </c>
      <c r="E13" s="6"/>
      <c r="F13" s="7"/>
      <c r="G13" s="5" t="s">
        <v>688</v>
      </c>
      <c r="H13" s="6"/>
      <c r="I13" s="7"/>
    </row>
    <row r="14" spans="1:9" s="35" customFormat="1" ht="30.75" customHeight="1">
      <c r="A14" s="23"/>
      <c r="B14" s="92"/>
      <c r="C14" s="29"/>
      <c r="D14" s="5" t="s">
        <v>689</v>
      </c>
      <c r="E14" s="6"/>
      <c r="F14" s="7"/>
      <c r="G14" s="5" t="s">
        <v>690</v>
      </c>
      <c r="H14" s="6"/>
      <c r="I14" s="7"/>
    </row>
    <row r="15" spans="1:9" s="35" customFormat="1" ht="30.75" customHeight="1">
      <c r="A15" s="23"/>
      <c r="B15" s="92"/>
      <c r="C15" s="30"/>
      <c r="D15" s="5" t="s">
        <v>691</v>
      </c>
      <c r="E15" s="6"/>
      <c r="F15" s="7"/>
      <c r="G15" s="119">
        <v>0.98</v>
      </c>
      <c r="H15" s="120"/>
      <c r="I15" s="121"/>
    </row>
    <row r="16" spans="1:9" s="35" customFormat="1" ht="30.75" customHeight="1">
      <c r="A16" s="23"/>
      <c r="B16" s="92"/>
      <c r="C16" s="92" t="s">
        <v>587</v>
      </c>
      <c r="D16" s="5" t="s">
        <v>588</v>
      </c>
      <c r="E16" s="6"/>
      <c r="F16" s="7"/>
      <c r="G16" s="119">
        <v>1</v>
      </c>
      <c r="H16" s="6"/>
      <c r="I16" s="7"/>
    </row>
    <row r="17" spans="1:9" s="35" customFormat="1" ht="30.75" customHeight="1">
      <c r="A17" s="23"/>
      <c r="B17" s="92"/>
      <c r="C17" s="92" t="s">
        <v>564</v>
      </c>
      <c r="D17" s="5" t="s">
        <v>692</v>
      </c>
      <c r="E17" s="6"/>
      <c r="F17" s="7"/>
      <c r="G17" s="5" t="s">
        <v>693</v>
      </c>
      <c r="H17" s="6"/>
      <c r="I17" s="7"/>
    </row>
    <row r="18" spans="1:9" s="35" customFormat="1" ht="30.75" customHeight="1">
      <c r="A18" s="23"/>
      <c r="B18" s="92"/>
      <c r="C18" s="92"/>
      <c r="D18" s="5" t="s">
        <v>694</v>
      </c>
      <c r="E18" s="6"/>
      <c r="F18" s="7"/>
      <c r="G18" s="5" t="s">
        <v>695</v>
      </c>
      <c r="H18" s="6"/>
      <c r="I18" s="7"/>
    </row>
    <row r="19" spans="1:9" s="35" customFormat="1" ht="30.75" customHeight="1">
      <c r="A19" s="23"/>
      <c r="B19" s="92"/>
      <c r="C19" s="92" t="s">
        <v>569</v>
      </c>
      <c r="D19" s="5" t="s">
        <v>696</v>
      </c>
      <c r="E19" s="6"/>
      <c r="F19" s="7"/>
      <c r="G19" s="92" t="s">
        <v>697</v>
      </c>
      <c r="H19" s="92"/>
      <c r="I19" s="92"/>
    </row>
    <row r="20" spans="1:9" s="35" customFormat="1" ht="30.75" customHeight="1">
      <c r="A20" s="23"/>
      <c r="B20" s="92" t="s">
        <v>623</v>
      </c>
      <c r="C20" s="28" t="s">
        <v>573</v>
      </c>
      <c r="D20" s="5" t="s">
        <v>596</v>
      </c>
      <c r="E20" s="6"/>
      <c r="F20" s="7"/>
      <c r="G20" s="119">
        <v>1</v>
      </c>
      <c r="H20" s="6"/>
      <c r="I20" s="7"/>
    </row>
    <row r="21" spans="1:9" s="35" customFormat="1" ht="30.75" customHeight="1">
      <c r="A21" s="23"/>
      <c r="B21" s="92"/>
      <c r="C21" s="29"/>
      <c r="D21" s="5" t="s">
        <v>597</v>
      </c>
      <c r="E21" s="6"/>
      <c r="F21" s="7"/>
      <c r="G21" s="119">
        <v>1</v>
      </c>
      <c r="H21" s="6"/>
      <c r="I21" s="7"/>
    </row>
    <row r="22" spans="1:9" s="35" customFormat="1" ht="30.75" customHeight="1">
      <c r="A22" s="23"/>
      <c r="B22" s="92"/>
      <c r="C22" s="30"/>
      <c r="D22" s="5" t="s">
        <v>598</v>
      </c>
      <c r="E22" s="6"/>
      <c r="F22" s="7"/>
      <c r="G22" s="119">
        <v>1</v>
      </c>
      <c r="H22" s="6"/>
      <c r="I22" s="7"/>
    </row>
    <row r="23" spans="1:9" s="35" customFormat="1" ht="27" customHeight="1">
      <c r="A23" s="23"/>
      <c r="B23" s="92" t="s">
        <v>579</v>
      </c>
      <c r="C23" s="92" t="s">
        <v>580</v>
      </c>
      <c r="D23" s="5" t="s">
        <v>581</v>
      </c>
      <c r="E23" s="6"/>
      <c r="F23" s="7"/>
      <c r="G23" s="119">
        <v>1</v>
      </c>
      <c r="H23" s="6"/>
      <c r="I23" s="7"/>
    </row>
    <row r="24" spans="1:9" s="35" customFormat="1" ht="27" customHeight="1">
      <c r="A24" s="23"/>
      <c r="B24" s="92"/>
      <c r="C24" s="92"/>
      <c r="D24" s="5" t="s">
        <v>630</v>
      </c>
      <c r="E24" s="6"/>
      <c r="F24" s="7"/>
      <c r="G24" s="119">
        <v>0.98</v>
      </c>
      <c r="H24" s="6"/>
      <c r="I24" s="7"/>
    </row>
  </sheetData>
  <sheetProtection/>
  <mergeCells count="54">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A9:A10"/>
    <mergeCell ref="A11:A24"/>
    <mergeCell ref="B12:B19"/>
    <mergeCell ref="B20:B22"/>
    <mergeCell ref="B23:B24"/>
    <mergeCell ref="C12:C15"/>
    <mergeCell ref="C17:C18"/>
    <mergeCell ref="C20:C22"/>
    <mergeCell ref="C23:C24"/>
    <mergeCell ref="B9:I10"/>
    <mergeCell ref="A6:C8"/>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I23"/>
  <sheetViews>
    <sheetView workbookViewId="0" topLeftCell="A1">
      <selection activeCell="F7" sqref="F7:I7"/>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2" style="1" customWidth="1"/>
    <col min="7" max="8" width="12" style="1" customWidth="1"/>
    <col min="9" max="9" width="5.5" style="1" customWidth="1"/>
    <col min="10" max="16384" width="12" style="1" customWidth="1"/>
  </cols>
  <sheetData>
    <row r="1" spans="1:2" ht="21" customHeight="1">
      <c r="A1" s="2" t="s">
        <v>698</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418</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180</v>
      </c>
      <c r="G6" s="82"/>
      <c r="H6" s="82"/>
      <c r="I6" s="82"/>
    </row>
    <row r="7" spans="1:9" ht="24" customHeight="1">
      <c r="A7" s="83"/>
      <c r="B7" s="83"/>
      <c r="C7" s="83"/>
      <c r="D7" s="82" t="s">
        <v>543</v>
      </c>
      <c r="E7" s="82"/>
      <c r="F7" s="82">
        <v>180</v>
      </c>
      <c r="G7" s="82"/>
      <c r="H7" s="82"/>
      <c r="I7" s="82"/>
    </row>
    <row r="8" spans="1:9" ht="24" customHeight="1">
      <c r="A8" s="83"/>
      <c r="B8" s="83"/>
      <c r="C8" s="83"/>
      <c r="D8" s="82" t="s">
        <v>544</v>
      </c>
      <c r="E8" s="82"/>
      <c r="F8" s="82"/>
      <c r="G8" s="82"/>
      <c r="H8" s="82"/>
      <c r="I8" s="82"/>
    </row>
    <row r="9" spans="1:9" ht="21" customHeight="1">
      <c r="A9" s="84" t="s">
        <v>545</v>
      </c>
      <c r="B9" s="82" t="s">
        <v>699</v>
      </c>
      <c r="C9" s="82"/>
      <c r="D9" s="82"/>
      <c r="E9" s="82"/>
      <c r="F9" s="82"/>
      <c r="G9" s="82"/>
      <c r="H9" s="82"/>
      <c r="I9" s="82"/>
    </row>
    <row r="10" spans="1:9" ht="51.75" customHeight="1">
      <c r="A10" s="87"/>
      <c r="B10" s="82"/>
      <c r="C10" s="82"/>
      <c r="D10" s="82"/>
      <c r="E10" s="82"/>
      <c r="F10" s="82"/>
      <c r="G10" s="82"/>
      <c r="H10" s="82"/>
      <c r="I10" s="82"/>
    </row>
    <row r="11" spans="1:9" s="35" customFormat="1" ht="31.5" customHeight="1">
      <c r="A11" s="84" t="s">
        <v>547</v>
      </c>
      <c r="B11" s="84" t="s">
        <v>633</v>
      </c>
      <c r="C11" s="84" t="s">
        <v>549</v>
      </c>
      <c r="D11" s="138" t="s">
        <v>602</v>
      </c>
      <c r="E11" s="139"/>
      <c r="F11" s="140"/>
      <c r="G11" s="138" t="s">
        <v>551</v>
      </c>
      <c r="H11" s="139"/>
      <c r="I11" s="140"/>
    </row>
    <row r="12" spans="1:9" s="35" customFormat="1" ht="30.75" customHeight="1">
      <c r="A12" s="84"/>
      <c r="B12" s="92" t="s">
        <v>552</v>
      </c>
      <c r="C12" s="92" t="s">
        <v>553</v>
      </c>
      <c r="D12" s="141" t="s">
        <v>584</v>
      </c>
      <c r="E12" s="141"/>
      <c r="F12" s="141"/>
      <c r="G12" s="142" t="s">
        <v>585</v>
      </c>
      <c r="H12" s="143"/>
      <c r="I12" s="146"/>
    </row>
    <row r="13" spans="1:9" s="35" customFormat="1" ht="30.75" customHeight="1">
      <c r="A13" s="84"/>
      <c r="B13" s="92"/>
      <c r="C13" s="92"/>
      <c r="D13" s="141" t="s">
        <v>700</v>
      </c>
      <c r="E13" s="141"/>
      <c r="F13" s="141"/>
      <c r="G13" s="142" t="s">
        <v>701</v>
      </c>
      <c r="H13" s="143"/>
      <c r="I13" s="146"/>
    </row>
    <row r="14" spans="1:9" s="35" customFormat="1" ht="30.75" customHeight="1">
      <c r="A14" s="84"/>
      <c r="B14" s="92"/>
      <c r="C14" s="92" t="s">
        <v>587</v>
      </c>
      <c r="D14" s="141" t="s">
        <v>702</v>
      </c>
      <c r="E14" s="141"/>
      <c r="F14" s="141"/>
      <c r="G14" s="142" t="s">
        <v>703</v>
      </c>
      <c r="H14" s="143"/>
      <c r="I14" s="146"/>
    </row>
    <row r="15" spans="1:9" s="35" customFormat="1" ht="30.75" customHeight="1">
      <c r="A15" s="84"/>
      <c r="B15" s="92"/>
      <c r="C15" s="92"/>
      <c r="D15" s="141" t="s">
        <v>586</v>
      </c>
      <c r="E15" s="141"/>
      <c r="F15" s="141"/>
      <c r="G15" s="142" t="s">
        <v>557</v>
      </c>
      <c r="H15" s="143"/>
      <c r="I15" s="146"/>
    </row>
    <row r="16" spans="1:9" s="35" customFormat="1" ht="30.75" customHeight="1">
      <c r="A16" s="84"/>
      <c r="B16" s="92"/>
      <c r="C16" s="92"/>
      <c r="D16" s="141" t="s">
        <v>588</v>
      </c>
      <c r="E16" s="141"/>
      <c r="F16" s="141"/>
      <c r="G16" s="144">
        <v>1</v>
      </c>
      <c r="H16" s="145"/>
      <c r="I16" s="147"/>
    </row>
    <row r="17" spans="1:9" s="35" customFormat="1" ht="30.75" customHeight="1">
      <c r="A17" s="84"/>
      <c r="B17" s="92"/>
      <c r="C17" s="92" t="s">
        <v>564</v>
      </c>
      <c r="D17" s="92" t="s">
        <v>704</v>
      </c>
      <c r="E17" s="92"/>
      <c r="F17" s="92"/>
      <c r="G17" s="5" t="s">
        <v>594</v>
      </c>
      <c r="H17" s="6"/>
      <c r="I17" s="7"/>
    </row>
    <row r="18" spans="1:9" s="35" customFormat="1" ht="30.75" customHeight="1">
      <c r="A18" s="84"/>
      <c r="B18" s="92"/>
      <c r="C18" s="92"/>
      <c r="D18" s="92" t="s">
        <v>567</v>
      </c>
      <c r="E18" s="92"/>
      <c r="F18" s="92"/>
      <c r="G18" s="5" t="s">
        <v>595</v>
      </c>
      <c r="H18" s="6"/>
      <c r="I18" s="7"/>
    </row>
    <row r="19" spans="1:9" s="35" customFormat="1" ht="30.75" customHeight="1">
      <c r="A19" s="84"/>
      <c r="B19" s="92" t="s">
        <v>623</v>
      </c>
      <c r="C19" s="92" t="s">
        <v>573</v>
      </c>
      <c r="D19" s="141" t="s">
        <v>596</v>
      </c>
      <c r="E19" s="141"/>
      <c r="F19" s="141"/>
      <c r="G19" s="119">
        <v>1</v>
      </c>
      <c r="H19" s="120"/>
      <c r="I19" s="121"/>
    </row>
    <row r="20" spans="1:9" s="35" customFormat="1" ht="30.75" customHeight="1">
      <c r="A20" s="84"/>
      <c r="B20" s="92"/>
      <c r="C20" s="92"/>
      <c r="D20" s="141" t="s">
        <v>597</v>
      </c>
      <c r="E20" s="141"/>
      <c r="F20" s="141"/>
      <c r="G20" s="119">
        <v>1</v>
      </c>
      <c r="H20" s="120"/>
      <c r="I20" s="121"/>
    </row>
    <row r="21" spans="1:9" s="35" customFormat="1" ht="30.75" customHeight="1">
      <c r="A21" s="84"/>
      <c r="B21" s="92"/>
      <c r="C21" s="92"/>
      <c r="D21" s="92" t="s">
        <v>598</v>
      </c>
      <c r="E21" s="92"/>
      <c r="F21" s="92"/>
      <c r="G21" s="119">
        <v>1</v>
      </c>
      <c r="H21" s="120"/>
      <c r="I21" s="121"/>
    </row>
    <row r="22" spans="1:9" s="35" customFormat="1" ht="30.75" customHeight="1">
      <c r="A22" s="84"/>
      <c r="B22" s="92" t="s">
        <v>579</v>
      </c>
      <c r="C22" s="92" t="s">
        <v>629</v>
      </c>
      <c r="D22" s="5" t="s">
        <v>581</v>
      </c>
      <c r="E22" s="6"/>
      <c r="F22" s="7"/>
      <c r="G22" s="119">
        <v>1</v>
      </c>
      <c r="H22" s="6"/>
      <c r="I22" s="7"/>
    </row>
    <row r="23" spans="1:9" s="35" customFormat="1" ht="29.25" customHeight="1">
      <c r="A23" s="84"/>
      <c r="B23" s="92"/>
      <c r="C23" s="92"/>
      <c r="D23" s="5" t="s">
        <v>630</v>
      </c>
      <c r="E23" s="6"/>
      <c r="F23" s="7"/>
      <c r="G23" s="119">
        <v>0.98</v>
      </c>
      <c r="H23" s="6"/>
      <c r="I23" s="7"/>
    </row>
  </sheetData>
  <sheetProtection/>
  <mergeCells count="53">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A9:A10"/>
    <mergeCell ref="A11:A23"/>
    <mergeCell ref="B12:B18"/>
    <mergeCell ref="B19:B21"/>
    <mergeCell ref="B22:B23"/>
    <mergeCell ref="C12:C13"/>
    <mergeCell ref="C14:C16"/>
    <mergeCell ref="C17:C18"/>
    <mergeCell ref="C19:C21"/>
    <mergeCell ref="C22:C23"/>
    <mergeCell ref="B9:I10"/>
    <mergeCell ref="A6:C8"/>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I23"/>
  <sheetViews>
    <sheetView workbookViewId="0" topLeftCell="A1">
      <selection activeCell="F7" sqref="F7:I7"/>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1.5" style="1" customWidth="1"/>
    <col min="7" max="8" width="12" style="1" customWidth="1"/>
    <col min="9" max="9" width="5.5" style="1" customWidth="1"/>
    <col min="10" max="16384" width="12" style="1" customWidth="1"/>
  </cols>
  <sheetData>
    <row r="1" spans="1:2" ht="21" customHeight="1">
      <c r="A1" s="2" t="s">
        <v>705</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706</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150</v>
      </c>
      <c r="G6" s="82"/>
      <c r="H6" s="82"/>
      <c r="I6" s="82"/>
    </row>
    <row r="7" spans="1:9" ht="24" customHeight="1">
      <c r="A7" s="83"/>
      <c r="B7" s="83"/>
      <c r="C7" s="83"/>
      <c r="D7" s="82" t="s">
        <v>543</v>
      </c>
      <c r="E7" s="82"/>
      <c r="F7" s="82">
        <v>150</v>
      </c>
      <c r="G7" s="82"/>
      <c r="H7" s="82"/>
      <c r="I7" s="82"/>
    </row>
    <row r="8" spans="1:9" ht="24" customHeight="1">
      <c r="A8" s="83"/>
      <c r="B8" s="83"/>
      <c r="C8" s="83"/>
      <c r="D8" s="82" t="s">
        <v>544</v>
      </c>
      <c r="E8" s="82"/>
      <c r="F8" s="82"/>
      <c r="G8" s="82"/>
      <c r="H8" s="82"/>
      <c r="I8" s="82"/>
    </row>
    <row r="9" spans="1:9" ht="21" customHeight="1">
      <c r="A9" s="84" t="s">
        <v>545</v>
      </c>
      <c r="B9" s="85" t="s">
        <v>707</v>
      </c>
      <c r="C9" s="86"/>
      <c r="D9" s="86"/>
      <c r="E9" s="86"/>
      <c r="F9" s="86"/>
      <c r="G9" s="86"/>
      <c r="H9" s="86"/>
      <c r="I9" s="94"/>
    </row>
    <row r="10" spans="1:9" ht="51.75" customHeight="1">
      <c r="A10" s="87"/>
      <c r="B10" s="88"/>
      <c r="C10" s="89"/>
      <c r="D10" s="89"/>
      <c r="E10" s="89"/>
      <c r="F10" s="89"/>
      <c r="G10" s="89"/>
      <c r="H10" s="89"/>
      <c r="I10" s="95"/>
    </row>
    <row r="11" spans="1:9" s="35" customFormat="1" ht="31.5" customHeight="1">
      <c r="A11" s="23" t="s">
        <v>547</v>
      </c>
      <c r="B11" s="23" t="s">
        <v>548</v>
      </c>
      <c r="C11" s="23" t="s">
        <v>549</v>
      </c>
      <c r="D11" s="24" t="s">
        <v>550</v>
      </c>
      <c r="E11" s="25"/>
      <c r="F11" s="26"/>
      <c r="G11" s="24" t="s">
        <v>551</v>
      </c>
      <c r="H11" s="25"/>
      <c r="I11" s="26"/>
    </row>
    <row r="12" spans="1:9" s="35" customFormat="1" ht="30.75" customHeight="1">
      <c r="A12" s="23"/>
      <c r="B12" s="92" t="s">
        <v>552</v>
      </c>
      <c r="C12" s="28" t="s">
        <v>553</v>
      </c>
      <c r="D12" s="135" t="s">
        <v>708</v>
      </c>
      <c r="E12" s="136"/>
      <c r="F12" s="137"/>
      <c r="G12" s="119">
        <v>0.98</v>
      </c>
      <c r="H12" s="6"/>
      <c r="I12" s="7"/>
    </row>
    <row r="13" spans="1:9" s="35" customFormat="1" ht="30.75" customHeight="1">
      <c r="A13" s="23"/>
      <c r="B13" s="92"/>
      <c r="C13" s="29"/>
      <c r="D13" s="135" t="s">
        <v>709</v>
      </c>
      <c r="E13" s="136"/>
      <c r="F13" s="137"/>
      <c r="G13" s="119">
        <v>1</v>
      </c>
      <c r="H13" s="6"/>
      <c r="I13" s="7"/>
    </row>
    <row r="14" spans="1:9" s="35" customFormat="1" ht="30.75" customHeight="1">
      <c r="A14" s="23"/>
      <c r="B14" s="92"/>
      <c r="C14" s="29"/>
      <c r="D14" s="135" t="s">
        <v>710</v>
      </c>
      <c r="E14" s="136"/>
      <c r="F14" s="137"/>
      <c r="G14" s="119">
        <v>0.98</v>
      </c>
      <c r="H14" s="6"/>
      <c r="I14" s="7"/>
    </row>
    <row r="15" spans="1:9" s="35" customFormat="1" ht="30.75" customHeight="1">
      <c r="A15" s="23"/>
      <c r="B15" s="92"/>
      <c r="C15" s="28" t="s">
        <v>587</v>
      </c>
      <c r="D15" s="135" t="s">
        <v>711</v>
      </c>
      <c r="E15" s="136"/>
      <c r="F15" s="137"/>
      <c r="G15" s="5" t="s">
        <v>592</v>
      </c>
      <c r="H15" s="6"/>
      <c r="I15" s="7"/>
    </row>
    <row r="16" spans="1:9" s="35" customFormat="1" ht="30.75" customHeight="1">
      <c r="A16" s="23"/>
      <c r="B16" s="92"/>
      <c r="C16" s="92" t="s">
        <v>564</v>
      </c>
      <c r="D16" s="135" t="s">
        <v>712</v>
      </c>
      <c r="E16" s="136"/>
      <c r="F16" s="137"/>
      <c r="G16" s="5" t="s">
        <v>657</v>
      </c>
      <c r="H16" s="6"/>
      <c r="I16" s="7"/>
    </row>
    <row r="17" spans="1:9" s="35" customFormat="1" ht="30.75" customHeight="1">
      <c r="A17" s="23"/>
      <c r="B17" s="92"/>
      <c r="C17" s="92"/>
      <c r="D17" s="135" t="s">
        <v>567</v>
      </c>
      <c r="E17" s="136"/>
      <c r="F17" s="137"/>
      <c r="G17" s="5" t="s">
        <v>595</v>
      </c>
      <c r="H17" s="6"/>
      <c r="I17" s="7"/>
    </row>
    <row r="18" spans="1:9" s="35" customFormat="1" ht="30.75" customHeight="1">
      <c r="A18" s="23"/>
      <c r="B18" s="92"/>
      <c r="C18" s="28" t="s">
        <v>573</v>
      </c>
      <c r="D18" s="135" t="s">
        <v>711</v>
      </c>
      <c r="E18" s="136"/>
      <c r="F18" s="137"/>
      <c r="G18" s="5" t="s">
        <v>592</v>
      </c>
      <c r="H18" s="6"/>
      <c r="I18" s="7"/>
    </row>
    <row r="19" spans="1:9" s="35" customFormat="1" ht="30.75" customHeight="1">
      <c r="A19" s="23"/>
      <c r="B19" s="92"/>
      <c r="C19" s="29"/>
      <c r="D19" s="135" t="s">
        <v>598</v>
      </c>
      <c r="E19" s="136"/>
      <c r="F19" s="137"/>
      <c r="G19" s="119">
        <v>1</v>
      </c>
      <c r="H19" s="6"/>
      <c r="I19" s="7"/>
    </row>
    <row r="20" spans="1:9" s="35" customFormat="1" ht="30.75" customHeight="1">
      <c r="A20" s="23"/>
      <c r="B20" s="92" t="s">
        <v>572</v>
      </c>
      <c r="C20" s="29"/>
      <c r="D20" s="135" t="s">
        <v>663</v>
      </c>
      <c r="E20" s="136"/>
      <c r="F20" s="137"/>
      <c r="G20" s="119">
        <v>1</v>
      </c>
      <c r="H20" s="6"/>
      <c r="I20" s="7"/>
    </row>
    <row r="21" spans="1:9" s="35" customFormat="1" ht="30.75" customHeight="1">
      <c r="A21" s="23"/>
      <c r="B21" s="92"/>
      <c r="C21" s="30"/>
      <c r="D21" s="135" t="s">
        <v>597</v>
      </c>
      <c r="E21" s="136"/>
      <c r="F21" s="137"/>
      <c r="G21" s="119">
        <v>1</v>
      </c>
      <c r="H21" s="6"/>
      <c r="I21" s="7"/>
    </row>
    <row r="22" spans="1:9" s="35" customFormat="1" ht="30.75" customHeight="1">
      <c r="A22" s="23"/>
      <c r="B22" s="92" t="s">
        <v>579</v>
      </c>
      <c r="C22" s="92" t="s">
        <v>580</v>
      </c>
      <c r="D22" s="135" t="s">
        <v>581</v>
      </c>
      <c r="E22" s="136"/>
      <c r="F22" s="137"/>
      <c r="G22" s="119">
        <v>1</v>
      </c>
      <c r="H22" s="6"/>
      <c r="I22" s="7"/>
    </row>
    <row r="23" spans="1:9" s="35" customFormat="1" ht="29.25" customHeight="1">
      <c r="A23" s="23"/>
      <c r="B23" s="92"/>
      <c r="C23" s="92"/>
      <c r="D23" s="135" t="s">
        <v>630</v>
      </c>
      <c r="E23" s="136"/>
      <c r="F23" s="137"/>
      <c r="G23" s="119">
        <v>1</v>
      </c>
      <c r="H23" s="6"/>
      <c r="I23" s="7"/>
    </row>
  </sheetData>
  <sheetProtection/>
  <mergeCells count="52">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A9:A10"/>
    <mergeCell ref="A11:A23"/>
    <mergeCell ref="B12:B19"/>
    <mergeCell ref="B20:B21"/>
    <mergeCell ref="B22:B23"/>
    <mergeCell ref="C12:C14"/>
    <mergeCell ref="C16:C17"/>
    <mergeCell ref="C18:C21"/>
    <mergeCell ref="C22:C23"/>
    <mergeCell ref="B9:I10"/>
    <mergeCell ref="A6:C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I38"/>
  <sheetViews>
    <sheetView workbookViewId="0" topLeftCell="A1">
      <selection activeCell="D12" sqref="D12:F12"/>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3" style="1" customWidth="1"/>
    <col min="7" max="8" width="12" style="1" customWidth="1"/>
    <col min="9" max="9" width="5.5" style="1" customWidth="1"/>
    <col min="10" max="16384" width="12" style="1" customWidth="1"/>
  </cols>
  <sheetData>
    <row r="1" spans="1:2" ht="21" customHeight="1">
      <c r="A1" s="2" t="s">
        <v>713</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714</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1454.4</v>
      </c>
      <c r="G6" s="82"/>
      <c r="H6" s="82"/>
      <c r="I6" s="82"/>
    </row>
    <row r="7" spans="1:9" ht="24" customHeight="1">
      <c r="A7" s="83"/>
      <c r="B7" s="83"/>
      <c r="C7" s="83"/>
      <c r="D7" s="82" t="s">
        <v>543</v>
      </c>
      <c r="E7" s="82"/>
      <c r="F7" s="82">
        <v>1454.4</v>
      </c>
      <c r="G7" s="82"/>
      <c r="H7" s="82"/>
      <c r="I7" s="82"/>
    </row>
    <row r="8" spans="1:9" ht="24" customHeight="1">
      <c r="A8" s="83"/>
      <c r="B8" s="83"/>
      <c r="C8" s="83"/>
      <c r="D8" s="82" t="s">
        <v>544</v>
      </c>
      <c r="E8" s="82"/>
      <c r="F8" s="82"/>
      <c r="G8" s="82"/>
      <c r="H8" s="82"/>
      <c r="I8" s="82"/>
    </row>
    <row r="9" spans="1:9" ht="21" customHeight="1">
      <c r="A9" s="84" t="s">
        <v>545</v>
      </c>
      <c r="B9" s="85" t="s">
        <v>715</v>
      </c>
      <c r="C9" s="86"/>
      <c r="D9" s="86"/>
      <c r="E9" s="86"/>
      <c r="F9" s="86"/>
      <c r="G9" s="86"/>
      <c r="H9" s="86"/>
      <c r="I9" s="94"/>
    </row>
    <row r="10" spans="1:9" ht="170.25" customHeight="1">
      <c r="A10" s="87"/>
      <c r="B10" s="88"/>
      <c r="C10" s="89"/>
      <c r="D10" s="89"/>
      <c r="E10" s="89"/>
      <c r="F10" s="89"/>
      <c r="G10" s="89"/>
      <c r="H10" s="89"/>
      <c r="I10" s="95"/>
    </row>
    <row r="11" spans="1:9" s="35" customFormat="1" ht="24.75" customHeight="1">
      <c r="A11" s="23" t="s">
        <v>547</v>
      </c>
      <c r="B11" s="23" t="s">
        <v>548</v>
      </c>
      <c r="C11" s="23" t="s">
        <v>549</v>
      </c>
      <c r="D11" s="23" t="s">
        <v>550</v>
      </c>
      <c r="E11" s="23"/>
      <c r="F11" s="23"/>
      <c r="G11" s="23" t="s">
        <v>551</v>
      </c>
      <c r="H11" s="23"/>
      <c r="I11" s="23"/>
    </row>
    <row r="12" spans="1:9" s="35" customFormat="1" ht="27" customHeight="1">
      <c r="A12" s="23"/>
      <c r="B12" s="28" t="s">
        <v>552</v>
      </c>
      <c r="C12" s="28" t="s">
        <v>553</v>
      </c>
      <c r="D12" s="92" t="s">
        <v>716</v>
      </c>
      <c r="E12" s="92"/>
      <c r="F12" s="92"/>
      <c r="G12" s="92" t="s">
        <v>717</v>
      </c>
      <c r="H12" s="92"/>
      <c r="I12" s="92"/>
    </row>
    <row r="13" spans="1:9" s="35" customFormat="1" ht="37.5" customHeight="1">
      <c r="A13" s="23"/>
      <c r="B13" s="29"/>
      <c r="C13" s="29"/>
      <c r="D13" s="92" t="s">
        <v>718</v>
      </c>
      <c r="E13" s="92"/>
      <c r="F13" s="92"/>
      <c r="G13" s="92" t="s">
        <v>719</v>
      </c>
      <c r="H13" s="92"/>
      <c r="I13" s="92"/>
    </row>
    <row r="14" spans="1:9" s="35" customFormat="1" ht="26.25" customHeight="1">
      <c r="A14" s="23"/>
      <c r="B14" s="29"/>
      <c r="C14" s="29"/>
      <c r="D14" s="92" t="s">
        <v>720</v>
      </c>
      <c r="E14" s="92"/>
      <c r="F14" s="92"/>
      <c r="G14" s="92" t="s">
        <v>721</v>
      </c>
      <c r="H14" s="92"/>
      <c r="I14" s="92"/>
    </row>
    <row r="15" spans="1:9" s="35" customFormat="1" ht="24.75" customHeight="1">
      <c r="A15" s="23"/>
      <c r="B15" s="29"/>
      <c r="C15" s="29"/>
      <c r="D15" s="130" t="s">
        <v>722</v>
      </c>
      <c r="E15" s="131"/>
      <c r="F15" s="132"/>
      <c r="G15" s="133" t="s">
        <v>723</v>
      </c>
      <c r="H15" s="133"/>
      <c r="I15" s="133"/>
    </row>
    <row r="16" spans="1:9" s="35" customFormat="1" ht="25.5" customHeight="1">
      <c r="A16" s="23"/>
      <c r="B16" s="11"/>
      <c r="C16" s="29"/>
      <c r="D16" s="130" t="s">
        <v>724</v>
      </c>
      <c r="E16" s="131"/>
      <c r="F16" s="132"/>
      <c r="G16" s="134" t="s">
        <v>725</v>
      </c>
      <c r="H16" s="134"/>
      <c r="I16" s="134"/>
    </row>
    <row r="17" spans="1:9" s="35" customFormat="1" ht="21.75" customHeight="1">
      <c r="A17" s="23"/>
      <c r="B17" s="11"/>
      <c r="C17" s="29"/>
      <c r="D17" s="130" t="s">
        <v>726</v>
      </c>
      <c r="E17" s="131"/>
      <c r="F17" s="132"/>
      <c r="G17" s="134" t="s">
        <v>727</v>
      </c>
      <c r="H17" s="134"/>
      <c r="I17" s="134"/>
    </row>
    <row r="18" spans="1:9" s="35" customFormat="1" ht="18.75" customHeight="1">
      <c r="A18" s="23"/>
      <c r="B18" s="11"/>
      <c r="C18" s="29"/>
      <c r="D18" s="130" t="s">
        <v>728</v>
      </c>
      <c r="E18" s="131"/>
      <c r="F18" s="132"/>
      <c r="G18" s="134" t="s">
        <v>729</v>
      </c>
      <c r="H18" s="134"/>
      <c r="I18" s="134"/>
    </row>
    <row r="19" spans="1:9" s="35" customFormat="1" ht="20.25" customHeight="1">
      <c r="A19" s="23"/>
      <c r="B19" s="11"/>
      <c r="C19" s="29"/>
      <c r="D19" s="130" t="s">
        <v>730</v>
      </c>
      <c r="E19" s="131"/>
      <c r="F19" s="132"/>
      <c r="G19" s="134" t="s">
        <v>731</v>
      </c>
      <c r="H19" s="134"/>
      <c r="I19" s="134"/>
    </row>
    <row r="20" spans="1:9" s="35" customFormat="1" ht="19.5" customHeight="1">
      <c r="A20" s="23"/>
      <c r="B20" s="11"/>
      <c r="C20" s="29"/>
      <c r="D20" s="130" t="s">
        <v>732</v>
      </c>
      <c r="E20" s="131"/>
      <c r="F20" s="132"/>
      <c r="G20" s="134" t="s">
        <v>733</v>
      </c>
      <c r="H20" s="134"/>
      <c r="I20" s="134"/>
    </row>
    <row r="21" spans="1:9" s="35" customFormat="1" ht="21" customHeight="1">
      <c r="A21" s="23"/>
      <c r="B21" s="11"/>
      <c r="C21" s="29"/>
      <c r="D21" s="130" t="s">
        <v>734</v>
      </c>
      <c r="E21" s="131"/>
      <c r="F21" s="132"/>
      <c r="G21" s="134" t="s">
        <v>735</v>
      </c>
      <c r="H21" s="134"/>
      <c r="I21" s="134"/>
    </row>
    <row r="22" spans="1:9" s="35" customFormat="1" ht="16.5" customHeight="1">
      <c r="A22" s="23"/>
      <c r="B22" s="11"/>
      <c r="C22" s="30"/>
      <c r="D22" s="130" t="s">
        <v>736</v>
      </c>
      <c r="E22" s="131"/>
      <c r="F22" s="132"/>
      <c r="G22" s="134" t="s">
        <v>679</v>
      </c>
      <c r="H22" s="134"/>
      <c r="I22" s="134"/>
    </row>
    <row r="23" spans="1:9" s="35" customFormat="1" ht="19.5" customHeight="1">
      <c r="A23" s="23"/>
      <c r="B23" s="29"/>
      <c r="C23" s="30" t="s">
        <v>587</v>
      </c>
      <c r="D23" s="92" t="s">
        <v>737</v>
      </c>
      <c r="E23" s="92"/>
      <c r="F23" s="92"/>
      <c r="G23" s="92" t="s">
        <v>738</v>
      </c>
      <c r="H23" s="92"/>
      <c r="I23" s="92"/>
    </row>
    <row r="24" spans="1:9" s="35" customFormat="1" ht="18" customHeight="1">
      <c r="A24" s="23"/>
      <c r="B24" s="29"/>
      <c r="C24" s="92"/>
      <c r="D24" s="92" t="s">
        <v>737</v>
      </c>
      <c r="E24" s="92"/>
      <c r="F24" s="92"/>
      <c r="G24" s="92" t="s">
        <v>739</v>
      </c>
      <c r="H24" s="92"/>
      <c r="I24" s="92"/>
    </row>
    <row r="25" spans="1:9" s="35" customFormat="1" ht="15.75" customHeight="1">
      <c r="A25" s="23"/>
      <c r="B25" s="29"/>
      <c r="C25" s="92" t="s">
        <v>564</v>
      </c>
      <c r="D25" s="5" t="s">
        <v>740</v>
      </c>
      <c r="E25" s="6"/>
      <c r="F25" s="7"/>
      <c r="G25" s="92" t="s">
        <v>741</v>
      </c>
      <c r="H25" s="92"/>
      <c r="I25" s="92"/>
    </row>
    <row r="26" spans="1:9" s="35" customFormat="1" ht="15.75" customHeight="1">
      <c r="A26" s="23"/>
      <c r="B26" s="29"/>
      <c r="C26" s="92"/>
      <c r="D26" s="113" t="s">
        <v>742</v>
      </c>
      <c r="E26" s="113"/>
      <c r="F26" s="113"/>
      <c r="G26" s="92" t="s">
        <v>743</v>
      </c>
      <c r="H26" s="92"/>
      <c r="I26" s="92"/>
    </row>
    <row r="27" spans="1:9" s="35" customFormat="1" ht="15.75" customHeight="1">
      <c r="A27" s="23"/>
      <c r="B27" s="29"/>
      <c r="C27" s="92"/>
      <c r="D27" s="5" t="s">
        <v>744</v>
      </c>
      <c r="E27" s="6"/>
      <c r="F27" s="7"/>
      <c r="G27" s="92" t="s">
        <v>745</v>
      </c>
      <c r="H27" s="92"/>
      <c r="I27" s="92"/>
    </row>
    <row r="28" spans="1:9" s="35" customFormat="1" ht="15.75" customHeight="1">
      <c r="A28" s="23"/>
      <c r="B28" s="29"/>
      <c r="C28" s="92"/>
      <c r="D28" s="92" t="s">
        <v>746</v>
      </c>
      <c r="E28" s="92"/>
      <c r="F28" s="92"/>
      <c r="G28" s="92" t="s">
        <v>747</v>
      </c>
      <c r="H28" s="92"/>
      <c r="I28" s="92"/>
    </row>
    <row r="29" spans="1:9" s="35" customFormat="1" ht="15.75" customHeight="1">
      <c r="A29" s="23"/>
      <c r="B29" s="29"/>
      <c r="C29" s="92" t="s">
        <v>569</v>
      </c>
      <c r="D29" s="113" t="s">
        <v>748</v>
      </c>
      <c r="E29" s="113"/>
      <c r="F29" s="113"/>
      <c r="G29" s="92" t="s">
        <v>29</v>
      </c>
      <c r="H29" s="92"/>
      <c r="I29" s="92"/>
    </row>
    <row r="30" spans="1:9" s="35" customFormat="1" ht="24" customHeight="1">
      <c r="A30" s="23"/>
      <c r="B30" s="29"/>
      <c r="C30" s="92"/>
      <c r="D30" s="113" t="s">
        <v>749</v>
      </c>
      <c r="E30" s="113"/>
      <c r="F30" s="113"/>
      <c r="G30" s="92" t="s">
        <v>29</v>
      </c>
      <c r="H30" s="92"/>
      <c r="I30" s="92"/>
    </row>
    <row r="31" spans="1:9" s="35" customFormat="1" ht="27" customHeight="1">
      <c r="A31" s="23"/>
      <c r="B31" s="28" t="s">
        <v>623</v>
      </c>
      <c r="C31" s="92" t="s">
        <v>661</v>
      </c>
      <c r="D31" s="92" t="s">
        <v>750</v>
      </c>
      <c r="E31" s="92"/>
      <c r="F31" s="92"/>
      <c r="G31" s="92" t="s">
        <v>751</v>
      </c>
      <c r="H31" s="92"/>
      <c r="I31" s="92"/>
    </row>
    <row r="32" spans="1:9" s="35" customFormat="1" ht="26.25" customHeight="1">
      <c r="A32" s="23"/>
      <c r="B32" s="29"/>
      <c r="C32" s="92" t="s">
        <v>573</v>
      </c>
      <c r="D32" s="92" t="s">
        <v>752</v>
      </c>
      <c r="E32" s="92"/>
      <c r="F32" s="92"/>
      <c r="G32" s="92" t="s">
        <v>751</v>
      </c>
      <c r="H32" s="92"/>
      <c r="I32" s="92"/>
    </row>
    <row r="33" spans="1:9" s="35" customFormat="1" ht="25.5" customHeight="1">
      <c r="A33" s="23"/>
      <c r="B33" s="29"/>
      <c r="C33" s="92" t="s">
        <v>753</v>
      </c>
      <c r="D33" s="92" t="s">
        <v>754</v>
      </c>
      <c r="E33" s="92"/>
      <c r="F33" s="92"/>
      <c r="G33" s="92" t="s">
        <v>751</v>
      </c>
      <c r="H33" s="92"/>
      <c r="I33" s="92"/>
    </row>
    <row r="34" spans="1:9" s="35" customFormat="1" ht="15.75" customHeight="1">
      <c r="A34" s="23"/>
      <c r="B34" s="29"/>
      <c r="C34" s="92" t="s">
        <v>576</v>
      </c>
      <c r="D34" s="92" t="s">
        <v>755</v>
      </c>
      <c r="E34" s="92"/>
      <c r="F34" s="92"/>
      <c r="G34" s="92" t="s">
        <v>29</v>
      </c>
      <c r="H34" s="92"/>
      <c r="I34" s="92"/>
    </row>
    <row r="35" spans="1:9" s="35" customFormat="1" ht="15.75" customHeight="1">
      <c r="A35" s="23"/>
      <c r="B35" s="29"/>
      <c r="C35" s="92"/>
      <c r="D35" s="92" t="s">
        <v>756</v>
      </c>
      <c r="E35" s="92"/>
      <c r="F35" s="92"/>
      <c r="G35" s="92" t="s">
        <v>29</v>
      </c>
      <c r="H35" s="92"/>
      <c r="I35" s="92"/>
    </row>
    <row r="36" spans="1:9" s="35" customFormat="1" ht="17.25" customHeight="1">
      <c r="A36" s="23"/>
      <c r="B36" s="29"/>
      <c r="C36" s="92"/>
      <c r="D36" s="92" t="s">
        <v>757</v>
      </c>
      <c r="E36" s="92"/>
      <c r="F36" s="92"/>
      <c r="G36" s="92" t="s">
        <v>29</v>
      </c>
      <c r="H36" s="92"/>
      <c r="I36" s="92"/>
    </row>
    <row r="37" spans="1:9" s="35" customFormat="1" ht="19.5" customHeight="1">
      <c r="A37" s="23"/>
      <c r="B37" s="92" t="s">
        <v>579</v>
      </c>
      <c r="C37" s="92" t="s">
        <v>580</v>
      </c>
      <c r="D37" s="92" t="s">
        <v>758</v>
      </c>
      <c r="E37" s="92"/>
      <c r="F37" s="92"/>
      <c r="G37" s="92" t="s">
        <v>759</v>
      </c>
      <c r="H37" s="92"/>
      <c r="I37" s="92"/>
    </row>
    <row r="38" spans="1:9" s="35" customFormat="1" ht="18.75" customHeight="1">
      <c r="A38" s="23"/>
      <c r="B38" s="92"/>
      <c r="C38" s="92"/>
      <c r="D38" s="92" t="s">
        <v>760</v>
      </c>
      <c r="E38" s="92"/>
      <c r="F38" s="92"/>
      <c r="G38" s="92" t="s">
        <v>759</v>
      </c>
      <c r="H38" s="92"/>
      <c r="I38" s="92"/>
    </row>
  </sheetData>
  <sheetProtection/>
  <mergeCells count="84">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D29:F29"/>
    <mergeCell ref="G29:I29"/>
    <mergeCell ref="D30:F30"/>
    <mergeCell ref="G30:I30"/>
    <mergeCell ref="D31:F31"/>
    <mergeCell ref="G31:I31"/>
    <mergeCell ref="D32:F32"/>
    <mergeCell ref="G32:I32"/>
    <mergeCell ref="D33:F33"/>
    <mergeCell ref="G33:I33"/>
    <mergeCell ref="D34:F34"/>
    <mergeCell ref="G34:I34"/>
    <mergeCell ref="D35:F35"/>
    <mergeCell ref="G35:I35"/>
    <mergeCell ref="D36:F36"/>
    <mergeCell ref="G36:I36"/>
    <mergeCell ref="D37:F37"/>
    <mergeCell ref="G37:I37"/>
    <mergeCell ref="D38:F38"/>
    <mergeCell ref="G38:I38"/>
    <mergeCell ref="A9:A10"/>
    <mergeCell ref="A11:A38"/>
    <mergeCell ref="B12:B30"/>
    <mergeCell ref="B31:B36"/>
    <mergeCell ref="B37:B38"/>
    <mergeCell ref="C12:C22"/>
    <mergeCell ref="C23:C24"/>
    <mergeCell ref="C25:C28"/>
    <mergeCell ref="C29:C30"/>
    <mergeCell ref="C34:C36"/>
    <mergeCell ref="C37:C38"/>
    <mergeCell ref="B9:I10"/>
    <mergeCell ref="A6:C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I40"/>
  <sheetViews>
    <sheetView workbookViewId="0" topLeftCell="A1">
      <selection activeCell="F6" sqref="F6:I7"/>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1.83203125" style="1" customWidth="1"/>
    <col min="7" max="8" width="12" style="1" customWidth="1"/>
    <col min="9" max="9" width="5.5" style="1" customWidth="1"/>
    <col min="10" max="16384" width="12" style="1" customWidth="1"/>
  </cols>
  <sheetData>
    <row r="1" spans="1:2" ht="21" customHeight="1">
      <c r="A1" s="2" t="s">
        <v>761</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762</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537.6</v>
      </c>
      <c r="G6" s="82"/>
      <c r="H6" s="82"/>
      <c r="I6" s="82"/>
    </row>
    <row r="7" spans="1:9" ht="24" customHeight="1">
      <c r="A7" s="83"/>
      <c r="B7" s="83"/>
      <c r="C7" s="83"/>
      <c r="D7" s="82" t="s">
        <v>543</v>
      </c>
      <c r="E7" s="82"/>
      <c r="F7" s="82">
        <v>537.6</v>
      </c>
      <c r="G7" s="82"/>
      <c r="H7" s="82"/>
      <c r="I7" s="82"/>
    </row>
    <row r="8" spans="1:9" ht="24" customHeight="1">
      <c r="A8" s="83"/>
      <c r="B8" s="83"/>
      <c r="C8" s="83"/>
      <c r="D8" s="82" t="s">
        <v>544</v>
      </c>
      <c r="E8" s="82"/>
      <c r="F8" s="82"/>
      <c r="G8" s="82"/>
      <c r="H8" s="82"/>
      <c r="I8" s="82"/>
    </row>
    <row r="9" spans="1:9" ht="21" customHeight="1">
      <c r="A9" s="84" t="s">
        <v>545</v>
      </c>
      <c r="B9" s="85" t="s">
        <v>763</v>
      </c>
      <c r="C9" s="86"/>
      <c r="D9" s="86"/>
      <c r="E9" s="86"/>
      <c r="F9" s="86"/>
      <c r="G9" s="86"/>
      <c r="H9" s="86"/>
      <c r="I9" s="94"/>
    </row>
    <row r="10" spans="1:9" ht="74.25" customHeight="1">
      <c r="A10" s="87"/>
      <c r="B10" s="88"/>
      <c r="C10" s="89"/>
      <c r="D10" s="89"/>
      <c r="E10" s="89"/>
      <c r="F10" s="89"/>
      <c r="G10" s="89"/>
      <c r="H10" s="89"/>
      <c r="I10" s="95"/>
    </row>
    <row r="11" spans="1:9" s="35" customFormat="1" ht="30.75" customHeight="1">
      <c r="A11" s="92" t="s">
        <v>764</v>
      </c>
      <c r="B11" s="23" t="s">
        <v>633</v>
      </c>
      <c r="C11" s="23" t="s">
        <v>549</v>
      </c>
      <c r="D11" s="23"/>
      <c r="E11" s="23" t="s">
        <v>550</v>
      </c>
      <c r="F11" s="23"/>
      <c r="G11" s="23"/>
      <c r="H11" s="23" t="s">
        <v>551</v>
      </c>
      <c r="I11" s="23"/>
    </row>
    <row r="12" spans="1:9" s="35" customFormat="1" ht="30.75" customHeight="1">
      <c r="A12" s="92"/>
      <c r="B12" s="92" t="s">
        <v>552</v>
      </c>
      <c r="C12" s="92" t="s">
        <v>553</v>
      </c>
      <c r="D12" s="92"/>
      <c r="E12" s="122" t="s">
        <v>765</v>
      </c>
      <c r="F12" s="123"/>
      <c r="G12" s="124"/>
      <c r="H12" s="92" t="s">
        <v>766</v>
      </c>
      <c r="I12" s="92"/>
    </row>
    <row r="13" spans="1:9" s="35" customFormat="1" ht="30.75" customHeight="1">
      <c r="A13" s="92"/>
      <c r="B13" s="92"/>
      <c r="C13" s="92"/>
      <c r="D13" s="92"/>
      <c r="E13" s="113" t="s">
        <v>767</v>
      </c>
      <c r="F13" s="113"/>
      <c r="G13" s="113"/>
      <c r="H13" s="92" t="s">
        <v>768</v>
      </c>
      <c r="I13" s="92"/>
    </row>
    <row r="14" spans="1:9" s="35" customFormat="1" ht="30.75" customHeight="1">
      <c r="A14" s="92"/>
      <c r="B14" s="92"/>
      <c r="C14" s="92"/>
      <c r="D14" s="92"/>
      <c r="E14" s="113" t="s">
        <v>769</v>
      </c>
      <c r="F14" s="113"/>
      <c r="G14" s="113"/>
      <c r="H14" s="125" t="s">
        <v>770</v>
      </c>
      <c r="I14" s="92"/>
    </row>
    <row r="15" spans="1:9" s="35" customFormat="1" ht="30.75" customHeight="1">
      <c r="A15" s="92"/>
      <c r="B15" s="92"/>
      <c r="C15" s="92" t="s">
        <v>587</v>
      </c>
      <c r="D15" s="92"/>
      <c r="E15" s="113" t="s">
        <v>771</v>
      </c>
      <c r="F15" s="113"/>
      <c r="G15" s="113"/>
      <c r="H15" s="92" t="s">
        <v>772</v>
      </c>
      <c r="I15" s="92"/>
    </row>
    <row r="16" spans="1:9" s="35" customFormat="1" ht="30.75" customHeight="1">
      <c r="A16" s="92"/>
      <c r="B16" s="92"/>
      <c r="C16" s="92"/>
      <c r="D16" s="92"/>
      <c r="E16" s="113" t="s">
        <v>773</v>
      </c>
      <c r="F16" s="113"/>
      <c r="G16" s="113"/>
      <c r="H16" s="92" t="s">
        <v>774</v>
      </c>
      <c r="I16" s="92"/>
    </row>
    <row r="17" spans="1:9" s="35" customFormat="1" ht="30.75" customHeight="1">
      <c r="A17" s="92"/>
      <c r="B17" s="92"/>
      <c r="C17" s="92"/>
      <c r="D17" s="92"/>
      <c r="E17" s="113" t="s">
        <v>775</v>
      </c>
      <c r="F17" s="113"/>
      <c r="G17" s="113"/>
      <c r="H17" s="92" t="s">
        <v>774</v>
      </c>
      <c r="I17" s="92"/>
    </row>
    <row r="18" spans="1:9" s="35" customFormat="1" ht="30.75" customHeight="1">
      <c r="A18" s="92"/>
      <c r="B18" s="92"/>
      <c r="C18" s="92" t="s">
        <v>564</v>
      </c>
      <c r="D18" s="92"/>
      <c r="E18" s="113" t="s">
        <v>776</v>
      </c>
      <c r="F18" s="113"/>
      <c r="G18" s="113"/>
      <c r="H18" s="92" t="s">
        <v>777</v>
      </c>
      <c r="I18" s="92"/>
    </row>
    <row r="19" spans="1:9" s="35" customFormat="1" ht="30.75" customHeight="1">
      <c r="A19" s="92"/>
      <c r="B19" s="92"/>
      <c r="C19" s="92"/>
      <c r="D19" s="92"/>
      <c r="E19" s="113" t="s">
        <v>778</v>
      </c>
      <c r="F19" s="113"/>
      <c r="G19" s="113"/>
      <c r="H19" s="92" t="s">
        <v>779</v>
      </c>
      <c r="I19" s="92"/>
    </row>
    <row r="20" spans="1:9" s="35" customFormat="1" ht="30.75" customHeight="1">
      <c r="A20" s="92"/>
      <c r="B20" s="92"/>
      <c r="C20" s="8" t="s">
        <v>569</v>
      </c>
      <c r="D20" s="10"/>
      <c r="E20" s="113" t="s">
        <v>780</v>
      </c>
      <c r="F20" s="113"/>
      <c r="G20" s="113"/>
      <c r="H20" s="92">
        <v>10</v>
      </c>
      <c r="I20" s="92"/>
    </row>
    <row r="21" spans="1:9" s="35" customFormat="1" ht="30.75" customHeight="1">
      <c r="A21" s="92"/>
      <c r="B21" s="92"/>
      <c r="C21" s="11"/>
      <c r="D21" s="13"/>
      <c r="E21" s="116" t="s">
        <v>781</v>
      </c>
      <c r="F21" s="117"/>
      <c r="G21" s="118"/>
      <c r="H21" s="5">
        <v>109</v>
      </c>
      <c r="I21" s="7"/>
    </row>
    <row r="22" spans="1:9" s="35" customFormat="1" ht="30.75" customHeight="1">
      <c r="A22" s="92"/>
      <c r="B22" s="92"/>
      <c r="C22" s="11"/>
      <c r="D22" s="13"/>
      <c r="E22" s="113" t="s">
        <v>782</v>
      </c>
      <c r="F22" s="113"/>
      <c r="G22" s="113"/>
      <c r="H22" s="92">
        <v>53.2</v>
      </c>
      <c r="I22" s="92"/>
    </row>
    <row r="23" spans="1:9" s="35" customFormat="1" ht="30.75" customHeight="1">
      <c r="A23" s="92"/>
      <c r="B23" s="92"/>
      <c r="C23" s="11"/>
      <c r="D23" s="13"/>
      <c r="E23" s="116" t="s">
        <v>783</v>
      </c>
      <c r="F23" s="117"/>
      <c r="G23" s="118"/>
      <c r="H23" s="5">
        <v>20.4</v>
      </c>
      <c r="I23" s="7"/>
    </row>
    <row r="24" spans="1:9" s="35" customFormat="1" ht="30.75" customHeight="1">
      <c r="A24" s="92"/>
      <c r="B24" s="92"/>
      <c r="C24" s="11"/>
      <c r="D24" s="13"/>
      <c r="E24" s="116" t="s">
        <v>784</v>
      </c>
      <c r="F24" s="117"/>
      <c r="G24" s="118"/>
      <c r="H24" s="5">
        <v>10</v>
      </c>
      <c r="I24" s="7"/>
    </row>
    <row r="25" spans="1:9" s="35" customFormat="1" ht="30.75" customHeight="1">
      <c r="A25" s="92"/>
      <c r="B25" s="92"/>
      <c r="C25" s="11"/>
      <c r="D25" s="13"/>
      <c r="E25" s="116" t="s">
        <v>769</v>
      </c>
      <c r="F25" s="117"/>
      <c r="G25" s="118"/>
      <c r="H25" s="5">
        <v>200</v>
      </c>
      <c r="I25" s="7"/>
    </row>
    <row r="26" spans="1:9" s="35" customFormat="1" ht="30.75" customHeight="1">
      <c r="A26" s="92"/>
      <c r="B26" s="92"/>
      <c r="C26" s="11"/>
      <c r="D26" s="13"/>
      <c r="E26" s="116" t="s">
        <v>785</v>
      </c>
      <c r="F26" s="117"/>
      <c r="G26" s="118"/>
      <c r="H26" s="5">
        <v>10</v>
      </c>
      <c r="I26" s="7"/>
    </row>
    <row r="27" spans="1:9" s="35" customFormat="1" ht="30.75" customHeight="1">
      <c r="A27" s="92"/>
      <c r="B27" s="92"/>
      <c r="C27" s="11"/>
      <c r="D27" s="13"/>
      <c r="E27" s="113" t="s">
        <v>786</v>
      </c>
      <c r="F27" s="113"/>
      <c r="G27" s="113"/>
      <c r="H27" s="92">
        <v>125</v>
      </c>
      <c r="I27" s="92"/>
    </row>
    <row r="28" spans="1:9" s="35" customFormat="1" ht="30.75" customHeight="1">
      <c r="A28" s="92"/>
      <c r="B28" s="28" t="s">
        <v>623</v>
      </c>
      <c r="C28" s="92" t="s">
        <v>661</v>
      </c>
      <c r="D28" s="92"/>
      <c r="E28" s="113" t="s">
        <v>787</v>
      </c>
      <c r="F28" s="113"/>
      <c r="G28" s="113"/>
      <c r="H28" s="92" t="s">
        <v>788</v>
      </c>
      <c r="I28" s="92"/>
    </row>
    <row r="29" spans="1:9" s="35" customFormat="1" ht="30.75" customHeight="1">
      <c r="A29" s="92"/>
      <c r="B29" s="29"/>
      <c r="C29" s="92"/>
      <c r="D29" s="92"/>
      <c r="E29" s="113" t="s">
        <v>789</v>
      </c>
      <c r="F29" s="113"/>
      <c r="G29" s="113"/>
      <c r="H29" s="92" t="s">
        <v>790</v>
      </c>
      <c r="I29" s="92"/>
    </row>
    <row r="30" spans="1:9" s="35" customFormat="1" ht="30.75" customHeight="1">
      <c r="A30" s="92"/>
      <c r="B30" s="29"/>
      <c r="C30" s="92" t="s">
        <v>573</v>
      </c>
      <c r="D30" s="92"/>
      <c r="E30" s="113" t="s">
        <v>773</v>
      </c>
      <c r="F30" s="113"/>
      <c r="G30" s="113"/>
      <c r="H30" s="92" t="s">
        <v>791</v>
      </c>
      <c r="I30" s="92"/>
    </row>
    <row r="31" spans="1:9" s="35" customFormat="1" ht="30.75" customHeight="1">
      <c r="A31" s="92"/>
      <c r="B31" s="29"/>
      <c r="C31" s="92"/>
      <c r="D31" s="92"/>
      <c r="E31" s="113" t="s">
        <v>787</v>
      </c>
      <c r="F31" s="113"/>
      <c r="G31" s="113"/>
      <c r="H31" s="92" t="s">
        <v>792</v>
      </c>
      <c r="I31" s="92"/>
    </row>
    <row r="32" spans="1:9" s="35" customFormat="1" ht="30.75" customHeight="1">
      <c r="A32" s="92"/>
      <c r="B32" s="29"/>
      <c r="C32" s="92"/>
      <c r="D32" s="92"/>
      <c r="E32" s="116" t="s">
        <v>793</v>
      </c>
      <c r="F32" s="117"/>
      <c r="G32" s="118"/>
      <c r="H32" s="5" t="s">
        <v>794</v>
      </c>
      <c r="I32" s="7"/>
    </row>
    <row r="33" spans="1:9" s="35" customFormat="1" ht="30.75" customHeight="1">
      <c r="A33" s="92"/>
      <c r="B33" s="29"/>
      <c r="C33" s="92"/>
      <c r="D33" s="92"/>
      <c r="E33" s="113" t="s">
        <v>795</v>
      </c>
      <c r="F33" s="113"/>
      <c r="G33" s="113"/>
      <c r="H33" s="92" t="s">
        <v>796</v>
      </c>
      <c r="I33" s="92"/>
    </row>
    <row r="34" spans="1:9" s="35" customFormat="1" ht="30.75" customHeight="1">
      <c r="A34" s="92"/>
      <c r="B34" s="29"/>
      <c r="C34" s="92" t="s">
        <v>753</v>
      </c>
      <c r="D34" s="92"/>
      <c r="E34" s="113" t="s">
        <v>797</v>
      </c>
      <c r="F34" s="113"/>
      <c r="G34" s="113"/>
      <c r="H34" s="92" t="s">
        <v>798</v>
      </c>
      <c r="I34" s="92"/>
    </row>
    <row r="35" spans="1:9" s="35" customFormat="1" ht="30.75" customHeight="1">
      <c r="A35" s="92"/>
      <c r="B35" s="29"/>
      <c r="C35" s="92"/>
      <c r="D35" s="92"/>
      <c r="E35" s="113" t="s">
        <v>799</v>
      </c>
      <c r="F35" s="113"/>
      <c r="G35" s="113"/>
      <c r="H35" s="92" t="s">
        <v>800</v>
      </c>
      <c r="I35" s="92"/>
    </row>
    <row r="36" spans="1:9" s="35" customFormat="1" ht="30.75" customHeight="1">
      <c r="A36" s="92"/>
      <c r="B36" s="29"/>
      <c r="C36" s="92"/>
      <c r="D36" s="92"/>
      <c r="E36" s="113" t="s">
        <v>801</v>
      </c>
      <c r="F36" s="113"/>
      <c r="G36" s="113"/>
      <c r="H36" s="92" t="s">
        <v>802</v>
      </c>
      <c r="I36" s="92"/>
    </row>
    <row r="37" spans="1:9" s="35" customFormat="1" ht="30.75" customHeight="1">
      <c r="A37" s="92"/>
      <c r="B37" s="29"/>
      <c r="C37" s="126" t="s">
        <v>576</v>
      </c>
      <c r="D37" s="127"/>
      <c r="E37" s="113" t="s">
        <v>803</v>
      </c>
      <c r="F37" s="113"/>
      <c r="G37" s="113"/>
      <c r="H37" s="92" t="s">
        <v>804</v>
      </c>
      <c r="I37" s="92"/>
    </row>
    <row r="38" spans="1:9" s="35" customFormat="1" ht="30.75" customHeight="1">
      <c r="A38" s="92"/>
      <c r="B38" s="29"/>
      <c r="C38" s="128"/>
      <c r="D38" s="129"/>
      <c r="E38" s="113" t="s">
        <v>805</v>
      </c>
      <c r="F38" s="113"/>
      <c r="G38" s="113"/>
      <c r="H38" s="92" t="s">
        <v>806</v>
      </c>
      <c r="I38" s="92"/>
    </row>
    <row r="39" spans="1:9" s="35" customFormat="1" ht="30.75" customHeight="1">
      <c r="A39" s="92"/>
      <c r="B39" s="29"/>
      <c r="C39" s="128"/>
      <c r="D39" s="129"/>
      <c r="E39" s="113" t="s">
        <v>807</v>
      </c>
      <c r="F39" s="113"/>
      <c r="G39" s="113"/>
      <c r="H39" s="92" t="s">
        <v>808</v>
      </c>
      <c r="I39" s="92"/>
    </row>
    <row r="40" spans="1:9" s="35" customFormat="1" ht="30.75" customHeight="1">
      <c r="A40" s="92"/>
      <c r="B40" s="92" t="s">
        <v>579</v>
      </c>
      <c r="C40" s="92" t="s">
        <v>580</v>
      </c>
      <c r="D40" s="92"/>
      <c r="E40" s="113" t="s">
        <v>809</v>
      </c>
      <c r="F40" s="113"/>
      <c r="G40" s="113"/>
      <c r="H40" s="92" t="s">
        <v>810</v>
      </c>
      <c r="I40" s="92"/>
    </row>
  </sheetData>
  <sheetProtection/>
  <mergeCells count="91">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C11:D11"/>
    <mergeCell ref="E11:G11"/>
    <mergeCell ref="H11:I11"/>
    <mergeCell ref="E12:G12"/>
    <mergeCell ref="H12:I12"/>
    <mergeCell ref="E13:G13"/>
    <mergeCell ref="H13:I13"/>
    <mergeCell ref="E14:G14"/>
    <mergeCell ref="H14:I14"/>
    <mergeCell ref="E15:G15"/>
    <mergeCell ref="H15:I15"/>
    <mergeCell ref="E16:G16"/>
    <mergeCell ref="H16:I16"/>
    <mergeCell ref="E17:G17"/>
    <mergeCell ref="H17:I17"/>
    <mergeCell ref="E18:G18"/>
    <mergeCell ref="H18:I18"/>
    <mergeCell ref="E19:G19"/>
    <mergeCell ref="H19:I19"/>
    <mergeCell ref="E20:G20"/>
    <mergeCell ref="H20:I20"/>
    <mergeCell ref="E21:G21"/>
    <mergeCell ref="H21:I21"/>
    <mergeCell ref="E22:G22"/>
    <mergeCell ref="H22:I22"/>
    <mergeCell ref="E23:G23"/>
    <mergeCell ref="H23:I23"/>
    <mergeCell ref="E24:G24"/>
    <mergeCell ref="H24:I24"/>
    <mergeCell ref="E25:G25"/>
    <mergeCell ref="H25:I25"/>
    <mergeCell ref="E26:G26"/>
    <mergeCell ref="H26:I26"/>
    <mergeCell ref="E27:G27"/>
    <mergeCell ref="H27:I27"/>
    <mergeCell ref="E28:G28"/>
    <mergeCell ref="H28:I28"/>
    <mergeCell ref="E29:G29"/>
    <mergeCell ref="H29:I29"/>
    <mergeCell ref="E30:G30"/>
    <mergeCell ref="H30:I30"/>
    <mergeCell ref="E31:G31"/>
    <mergeCell ref="H31:I31"/>
    <mergeCell ref="E32:G32"/>
    <mergeCell ref="H32:I32"/>
    <mergeCell ref="E33:G33"/>
    <mergeCell ref="H33:I33"/>
    <mergeCell ref="E34:G34"/>
    <mergeCell ref="H34:I34"/>
    <mergeCell ref="E35:G35"/>
    <mergeCell ref="H35:I35"/>
    <mergeCell ref="E36:G36"/>
    <mergeCell ref="H36:I36"/>
    <mergeCell ref="E37:G37"/>
    <mergeCell ref="H37:I37"/>
    <mergeCell ref="E38:G38"/>
    <mergeCell ref="H38:I38"/>
    <mergeCell ref="E39:G39"/>
    <mergeCell ref="H39:I39"/>
    <mergeCell ref="C40:D40"/>
    <mergeCell ref="E40:G40"/>
    <mergeCell ref="H40:I40"/>
    <mergeCell ref="A9:A10"/>
    <mergeCell ref="A11:A40"/>
    <mergeCell ref="B12:B27"/>
    <mergeCell ref="B28:B39"/>
    <mergeCell ref="C37:D39"/>
    <mergeCell ref="C34:D36"/>
    <mergeCell ref="C28:D29"/>
    <mergeCell ref="C30:D33"/>
    <mergeCell ref="C20:D27"/>
    <mergeCell ref="C18:D19"/>
    <mergeCell ref="C15:D17"/>
    <mergeCell ref="B9:I10"/>
    <mergeCell ref="C12:D14"/>
    <mergeCell ref="A6:C8"/>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I28"/>
  <sheetViews>
    <sheetView workbookViewId="0" topLeftCell="A1">
      <selection activeCell="B9" sqref="B9:I10"/>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1.66796875" style="1" customWidth="1"/>
    <col min="7" max="8" width="12" style="1" customWidth="1"/>
    <col min="9" max="9" width="5.5" style="1" customWidth="1"/>
    <col min="10" max="16384" width="12" style="1" customWidth="1"/>
  </cols>
  <sheetData>
    <row r="1" spans="1:2" ht="21" customHeight="1">
      <c r="A1" s="2" t="s">
        <v>811</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812</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996</v>
      </c>
      <c r="G6" s="82"/>
      <c r="H6" s="82"/>
      <c r="I6" s="82"/>
    </row>
    <row r="7" spans="1:9" ht="24" customHeight="1">
      <c r="A7" s="83"/>
      <c r="B7" s="83"/>
      <c r="C7" s="83"/>
      <c r="D7" s="82" t="s">
        <v>543</v>
      </c>
      <c r="E7" s="82"/>
      <c r="F7" s="82">
        <v>996</v>
      </c>
      <c r="G7" s="82"/>
      <c r="H7" s="82"/>
      <c r="I7" s="82"/>
    </row>
    <row r="8" spans="1:9" ht="24" customHeight="1">
      <c r="A8" s="83"/>
      <c r="B8" s="83"/>
      <c r="C8" s="83"/>
      <c r="D8" s="82" t="s">
        <v>544</v>
      </c>
      <c r="E8" s="82"/>
      <c r="F8" s="82"/>
      <c r="G8" s="82"/>
      <c r="H8" s="82"/>
      <c r="I8" s="82"/>
    </row>
    <row r="9" spans="1:9" ht="59.25" customHeight="1">
      <c r="A9" s="84" t="s">
        <v>545</v>
      </c>
      <c r="B9" s="85" t="s">
        <v>813</v>
      </c>
      <c r="C9" s="86"/>
      <c r="D9" s="86"/>
      <c r="E9" s="86"/>
      <c r="F9" s="86"/>
      <c r="G9" s="86"/>
      <c r="H9" s="86"/>
      <c r="I9" s="94"/>
    </row>
    <row r="10" spans="1:9" ht="174.75" customHeight="1">
      <c r="A10" s="87"/>
      <c r="B10" s="88"/>
      <c r="C10" s="89"/>
      <c r="D10" s="89"/>
      <c r="E10" s="89"/>
      <c r="F10" s="89"/>
      <c r="G10" s="89"/>
      <c r="H10" s="89"/>
      <c r="I10" s="95"/>
    </row>
    <row r="11" spans="1:9" s="35" customFormat="1" ht="33.75" customHeight="1">
      <c r="A11" s="23" t="s">
        <v>547</v>
      </c>
      <c r="B11" s="23" t="s">
        <v>548</v>
      </c>
      <c r="C11" s="23" t="s">
        <v>549</v>
      </c>
      <c r="D11" s="23" t="s">
        <v>550</v>
      </c>
      <c r="E11" s="23"/>
      <c r="F11" s="23"/>
      <c r="G11" s="23" t="s">
        <v>551</v>
      </c>
      <c r="H11" s="23"/>
      <c r="I11" s="23"/>
    </row>
    <row r="12" spans="1:9" s="35" customFormat="1" ht="33.75" customHeight="1">
      <c r="A12" s="23"/>
      <c r="B12" s="28" t="s">
        <v>552</v>
      </c>
      <c r="C12" s="28" t="s">
        <v>553</v>
      </c>
      <c r="D12" s="113" t="s">
        <v>814</v>
      </c>
      <c r="E12" s="113"/>
      <c r="F12" s="113"/>
      <c r="G12" s="114" t="s">
        <v>815</v>
      </c>
      <c r="H12" s="115"/>
      <c r="I12" s="115"/>
    </row>
    <row r="13" spans="1:9" s="35" customFormat="1" ht="33.75" customHeight="1">
      <c r="A13" s="23"/>
      <c r="B13" s="29"/>
      <c r="C13" s="29"/>
      <c r="D13" s="113" t="s">
        <v>816</v>
      </c>
      <c r="E13" s="113"/>
      <c r="F13" s="113"/>
      <c r="G13" s="92" t="s">
        <v>817</v>
      </c>
      <c r="H13" s="92"/>
      <c r="I13" s="92"/>
    </row>
    <row r="14" spans="1:9" s="35" customFormat="1" ht="33.75" customHeight="1">
      <c r="A14" s="23"/>
      <c r="B14" s="29"/>
      <c r="C14" s="29"/>
      <c r="D14" s="113" t="s">
        <v>818</v>
      </c>
      <c r="E14" s="113"/>
      <c r="F14" s="113"/>
      <c r="G14" s="92" t="s">
        <v>819</v>
      </c>
      <c r="H14" s="92"/>
      <c r="I14" s="92"/>
    </row>
    <row r="15" spans="1:9" s="35" customFormat="1" ht="33.75" customHeight="1">
      <c r="A15" s="23"/>
      <c r="B15" s="29"/>
      <c r="C15" s="29"/>
      <c r="D15" s="116" t="s">
        <v>820</v>
      </c>
      <c r="E15" s="117"/>
      <c r="F15" s="118"/>
      <c r="G15" s="5" t="s">
        <v>821</v>
      </c>
      <c r="H15" s="6"/>
      <c r="I15" s="7"/>
    </row>
    <row r="16" spans="1:9" s="35" customFormat="1" ht="33.75" customHeight="1">
      <c r="A16" s="23"/>
      <c r="B16" s="29"/>
      <c r="C16" s="29"/>
      <c r="D16" s="116" t="s">
        <v>822</v>
      </c>
      <c r="E16" s="117"/>
      <c r="F16" s="118"/>
      <c r="G16" s="5" t="s">
        <v>823</v>
      </c>
      <c r="H16" s="6"/>
      <c r="I16" s="7"/>
    </row>
    <row r="17" spans="1:9" s="35" customFormat="1" ht="33.75" customHeight="1">
      <c r="A17" s="23"/>
      <c r="B17" s="29"/>
      <c r="C17" s="30"/>
      <c r="D17" s="116" t="s">
        <v>824</v>
      </c>
      <c r="E17" s="117"/>
      <c r="F17" s="118"/>
      <c r="G17" s="5" t="s">
        <v>825</v>
      </c>
      <c r="H17" s="6"/>
      <c r="I17" s="7"/>
    </row>
    <row r="18" spans="1:9" s="35" customFormat="1" ht="33.75" customHeight="1">
      <c r="A18" s="23"/>
      <c r="B18" s="29"/>
      <c r="C18" s="92" t="s">
        <v>587</v>
      </c>
      <c r="D18" s="113" t="s">
        <v>826</v>
      </c>
      <c r="E18" s="113"/>
      <c r="F18" s="113"/>
      <c r="G18" s="93">
        <v>0.98</v>
      </c>
      <c r="H18" s="92"/>
      <c r="I18" s="92"/>
    </row>
    <row r="19" spans="1:9" s="35" customFormat="1" ht="33.75" customHeight="1">
      <c r="A19" s="23"/>
      <c r="B19" s="29"/>
      <c r="C19" s="92"/>
      <c r="D19" s="113" t="s">
        <v>827</v>
      </c>
      <c r="E19" s="113"/>
      <c r="F19" s="113"/>
      <c r="G19" s="93">
        <v>1</v>
      </c>
      <c r="H19" s="92"/>
      <c r="I19" s="92"/>
    </row>
    <row r="20" spans="1:9" s="35" customFormat="1" ht="33.75" customHeight="1">
      <c r="A20" s="23"/>
      <c r="B20" s="29"/>
      <c r="C20" s="28" t="s">
        <v>564</v>
      </c>
      <c r="D20" s="113" t="s">
        <v>828</v>
      </c>
      <c r="E20" s="113"/>
      <c r="F20" s="113"/>
      <c r="G20" s="93">
        <v>0.98</v>
      </c>
      <c r="H20" s="92"/>
      <c r="I20" s="92"/>
    </row>
    <row r="21" spans="1:9" s="35" customFormat="1" ht="33.75" customHeight="1">
      <c r="A21" s="23"/>
      <c r="B21" s="29"/>
      <c r="C21" s="29"/>
      <c r="D21" s="113" t="s">
        <v>829</v>
      </c>
      <c r="E21" s="113"/>
      <c r="F21" s="113"/>
      <c r="G21" s="93" t="s">
        <v>830</v>
      </c>
      <c r="H21" s="92"/>
      <c r="I21" s="92"/>
    </row>
    <row r="22" spans="1:9" s="35" customFormat="1" ht="33.75" customHeight="1">
      <c r="A22" s="23"/>
      <c r="B22" s="29"/>
      <c r="C22" s="30"/>
      <c r="D22" s="116" t="s">
        <v>831</v>
      </c>
      <c r="E22" s="117"/>
      <c r="F22" s="118"/>
      <c r="G22" s="119" t="s">
        <v>832</v>
      </c>
      <c r="H22" s="120"/>
      <c r="I22" s="121"/>
    </row>
    <row r="23" spans="1:9" s="35" customFormat="1" ht="33.75" customHeight="1">
      <c r="A23" s="23"/>
      <c r="B23" s="29"/>
      <c r="C23" s="92" t="s">
        <v>569</v>
      </c>
      <c r="D23" s="113" t="s">
        <v>833</v>
      </c>
      <c r="E23" s="113"/>
      <c r="F23" s="113"/>
      <c r="G23" s="92" t="s">
        <v>834</v>
      </c>
      <c r="H23" s="92"/>
      <c r="I23" s="92"/>
    </row>
    <row r="24" spans="1:9" s="35" customFormat="1" ht="33.75" customHeight="1">
      <c r="A24" s="23"/>
      <c r="B24" s="28" t="s">
        <v>623</v>
      </c>
      <c r="C24" s="92" t="s">
        <v>661</v>
      </c>
      <c r="D24" s="113" t="s">
        <v>835</v>
      </c>
      <c r="E24" s="113"/>
      <c r="F24" s="113"/>
      <c r="G24" s="92" t="s">
        <v>836</v>
      </c>
      <c r="H24" s="92"/>
      <c r="I24" s="92"/>
    </row>
    <row r="25" spans="1:9" s="35" customFormat="1" ht="33.75" customHeight="1">
      <c r="A25" s="23"/>
      <c r="B25" s="29"/>
      <c r="C25" s="92" t="s">
        <v>573</v>
      </c>
      <c r="D25" s="113" t="s">
        <v>837</v>
      </c>
      <c r="E25" s="113"/>
      <c r="F25" s="113"/>
      <c r="G25" s="92" t="s">
        <v>838</v>
      </c>
      <c r="H25" s="92"/>
      <c r="I25" s="92"/>
    </row>
    <row r="26" spans="1:9" s="35" customFormat="1" ht="33.75" customHeight="1">
      <c r="A26" s="23"/>
      <c r="B26" s="29"/>
      <c r="C26" s="92" t="s">
        <v>753</v>
      </c>
      <c r="D26" s="113" t="s">
        <v>839</v>
      </c>
      <c r="E26" s="113"/>
      <c r="F26" s="113"/>
      <c r="G26" s="92" t="s">
        <v>840</v>
      </c>
      <c r="H26" s="92"/>
      <c r="I26" s="92"/>
    </row>
    <row r="27" spans="1:9" s="35" customFormat="1" ht="33.75" customHeight="1">
      <c r="A27" s="23"/>
      <c r="B27" s="29"/>
      <c r="C27" s="92" t="s">
        <v>576</v>
      </c>
      <c r="D27" s="113" t="s">
        <v>841</v>
      </c>
      <c r="E27" s="113"/>
      <c r="F27" s="113"/>
      <c r="G27" s="92" t="s">
        <v>842</v>
      </c>
      <c r="H27" s="92"/>
      <c r="I27" s="92"/>
    </row>
    <row r="28" spans="1:9" s="35" customFormat="1" ht="33.75" customHeight="1">
      <c r="A28" s="23"/>
      <c r="B28" s="92" t="s">
        <v>579</v>
      </c>
      <c r="C28" s="92" t="s">
        <v>580</v>
      </c>
      <c r="D28" s="113" t="s">
        <v>843</v>
      </c>
      <c r="E28" s="113"/>
      <c r="F28" s="113"/>
      <c r="G28" s="93">
        <v>0.98</v>
      </c>
      <c r="H28" s="92"/>
      <c r="I28" s="92"/>
    </row>
  </sheetData>
  <sheetProtection/>
  <mergeCells count="60">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A9:A10"/>
    <mergeCell ref="A11:A28"/>
    <mergeCell ref="B12:B23"/>
    <mergeCell ref="B24:B27"/>
    <mergeCell ref="C12:C17"/>
    <mergeCell ref="C18:C19"/>
    <mergeCell ref="C20:C22"/>
    <mergeCell ref="A6:C8"/>
    <mergeCell ref="B9:I10"/>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I26"/>
  <sheetViews>
    <sheetView workbookViewId="0" topLeftCell="A1">
      <selection activeCell="B26" sqref="B26"/>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1.66796875" style="1" customWidth="1"/>
    <col min="7" max="8" width="12" style="1" customWidth="1"/>
    <col min="9" max="9" width="5.5" style="1" customWidth="1"/>
    <col min="10" max="16384" width="12" style="1" customWidth="1"/>
  </cols>
  <sheetData>
    <row r="1" spans="1:2" ht="21" customHeight="1">
      <c r="A1" s="2" t="s">
        <v>844</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845</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512</v>
      </c>
      <c r="G6" s="82"/>
      <c r="H6" s="82"/>
      <c r="I6" s="82"/>
    </row>
    <row r="7" spans="1:9" ht="24" customHeight="1">
      <c r="A7" s="83"/>
      <c r="B7" s="83"/>
      <c r="C7" s="83"/>
      <c r="D7" s="82" t="s">
        <v>543</v>
      </c>
      <c r="E7" s="82"/>
      <c r="F7" s="82">
        <v>512</v>
      </c>
      <c r="G7" s="82"/>
      <c r="H7" s="82"/>
      <c r="I7" s="82"/>
    </row>
    <row r="8" spans="1:9" ht="24" customHeight="1">
      <c r="A8" s="83"/>
      <c r="B8" s="83"/>
      <c r="C8" s="83"/>
      <c r="D8" s="82" t="s">
        <v>544</v>
      </c>
      <c r="E8" s="82"/>
      <c r="F8" s="82"/>
      <c r="G8" s="82"/>
      <c r="H8" s="82"/>
      <c r="I8" s="82"/>
    </row>
    <row r="9" spans="1:9" ht="21" customHeight="1">
      <c r="A9" s="84" t="s">
        <v>545</v>
      </c>
      <c r="B9" s="85" t="s">
        <v>846</v>
      </c>
      <c r="C9" s="86"/>
      <c r="D9" s="86"/>
      <c r="E9" s="86"/>
      <c r="F9" s="86"/>
      <c r="G9" s="86"/>
      <c r="H9" s="86"/>
      <c r="I9" s="94"/>
    </row>
    <row r="10" spans="1:9" ht="51.75" customHeight="1">
      <c r="A10" s="87"/>
      <c r="B10" s="88"/>
      <c r="C10" s="89"/>
      <c r="D10" s="89"/>
      <c r="E10" s="89"/>
      <c r="F10" s="89"/>
      <c r="G10" s="89"/>
      <c r="H10" s="89"/>
      <c r="I10" s="95"/>
    </row>
    <row r="11" spans="1:9" s="35" customFormat="1" ht="30.75" customHeight="1">
      <c r="A11" s="23" t="s">
        <v>547</v>
      </c>
      <c r="B11" s="23" t="s">
        <v>548</v>
      </c>
      <c r="C11" s="23" t="s">
        <v>549</v>
      </c>
      <c r="D11" s="23" t="s">
        <v>550</v>
      </c>
      <c r="E11" s="23"/>
      <c r="F11" s="23"/>
      <c r="G11" s="23" t="s">
        <v>551</v>
      </c>
      <c r="H11" s="23"/>
      <c r="I11" s="23"/>
    </row>
    <row r="12" spans="1:9" s="35" customFormat="1" ht="30.75" customHeight="1">
      <c r="A12" s="23"/>
      <c r="B12" s="28" t="s">
        <v>552</v>
      </c>
      <c r="C12" s="92" t="s">
        <v>553</v>
      </c>
      <c r="D12" s="97" t="s">
        <v>847</v>
      </c>
      <c r="E12" s="98"/>
      <c r="F12" s="99"/>
      <c r="G12" s="100" t="s">
        <v>848</v>
      </c>
      <c r="H12" s="101"/>
      <c r="I12" s="102"/>
    </row>
    <row r="13" spans="1:9" s="35" customFormat="1" ht="30.75" customHeight="1">
      <c r="A13" s="23"/>
      <c r="B13" s="29"/>
      <c r="C13" s="92"/>
      <c r="D13" s="100" t="s">
        <v>849</v>
      </c>
      <c r="E13" s="101"/>
      <c r="F13" s="102"/>
      <c r="G13" s="100" t="s">
        <v>850</v>
      </c>
      <c r="H13" s="101"/>
      <c r="I13" s="102"/>
    </row>
    <row r="14" spans="1:9" s="35" customFormat="1" ht="30.75" customHeight="1">
      <c r="A14" s="23"/>
      <c r="B14" s="29"/>
      <c r="C14" s="92"/>
      <c r="D14" s="100" t="s">
        <v>851</v>
      </c>
      <c r="E14" s="101"/>
      <c r="F14" s="102"/>
      <c r="G14" s="5" t="s">
        <v>852</v>
      </c>
      <c r="H14" s="6"/>
      <c r="I14" s="7"/>
    </row>
    <row r="15" spans="1:9" s="35" customFormat="1" ht="30.75" customHeight="1">
      <c r="A15" s="23"/>
      <c r="B15" s="29"/>
      <c r="C15" s="92" t="s">
        <v>587</v>
      </c>
      <c r="D15" s="100" t="s">
        <v>853</v>
      </c>
      <c r="E15" s="101"/>
      <c r="F15" s="102"/>
      <c r="G15" s="103">
        <v>1</v>
      </c>
      <c r="H15" s="101"/>
      <c r="I15" s="102"/>
    </row>
    <row r="16" spans="1:9" s="35" customFormat="1" ht="30.75" customHeight="1">
      <c r="A16" s="23"/>
      <c r="B16" s="29"/>
      <c r="C16" s="92"/>
      <c r="D16" s="100" t="s">
        <v>854</v>
      </c>
      <c r="E16" s="101"/>
      <c r="F16" s="102"/>
      <c r="G16" s="103">
        <v>0.98</v>
      </c>
      <c r="H16" s="101"/>
      <c r="I16" s="102"/>
    </row>
    <row r="17" spans="1:9" s="35" customFormat="1" ht="30.75" customHeight="1">
      <c r="A17" s="23"/>
      <c r="B17" s="29"/>
      <c r="C17" s="92"/>
      <c r="D17" s="100" t="s">
        <v>855</v>
      </c>
      <c r="E17" s="101"/>
      <c r="F17" s="102"/>
      <c r="G17" s="103">
        <v>0.96</v>
      </c>
      <c r="H17" s="101"/>
      <c r="I17" s="102"/>
    </row>
    <row r="18" spans="1:9" s="35" customFormat="1" ht="30.75" customHeight="1">
      <c r="A18" s="23"/>
      <c r="B18" s="29"/>
      <c r="C18" s="92" t="s">
        <v>564</v>
      </c>
      <c r="D18" s="100" t="s">
        <v>856</v>
      </c>
      <c r="E18" s="101"/>
      <c r="F18" s="102"/>
      <c r="G18" s="103">
        <v>0.98</v>
      </c>
      <c r="H18" s="101"/>
      <c r="I18" s="102"/>
    </row>
    <row r="19" spans="1:9" s="35" customFormat="1" ht="30.75" customHeight="1">
      <c r="A19" s="23"/>
      <c r="B19" s="29"/>
      <c r="C19" s="92"/>
      <c r="D19" s="100" t="s">
        <v>567</v>
      </c>
      <c r="E19" s="101"/>
      <c r="F19" s="102"/>
      <c r="G19" s="100" t="s">
        <v>857</v>
      </c>
      <c r="H19" s="101"/>
      <c r="I19" s="102"/>
    </row>
    <row r="20" spans="1:9" s="35" customFormat="1" ht="30.75" customHeight="1">
      <c r="A20" s="23"/>
      <c r="B20" s="29"/>
      <c r="C20" s="92"/>
      <c r="D20" s="100" t="s">
        <v>565</v>
      </c>
      <c r="E20" s="101"/>
      <c r="F20" s="102"/>
      <c r="G20" s="103">
        <v>0.95</v>
      </c>
      <c r="H20" s="101"/>
      <c r="I20" s="102"/>
    </row>
    <row r="21" spans="1:9" s="35" customFormat="1" ht="33.75" customHeight="1">
      <c r="A21" s="23"/>
      <c r="B21" s="29"/>
      <c r="C21" s="92" t="s">
        <v>569</v>
      </c>
      <c r="D21" s="82" t="s">
        <v>858</v>
      </c>
      <c r="E21" s="82"/>
      <c r="F21" s="82"/>
      <c r="G21" s="82" t="s">
        <v>859</v>
      </c>
      <c r="H21" s="82"/>
      <c r="I21" s="82"/>
    </row>
    <row r="22" spans="1:9" s="35" customFormat="1" ht="32.25" customHeight="1">
      <c r="A22" s="23"/>
      <c r="B22" s="28" t="s">
        <v>623</v>
      </c>
      <c r="C22" s="92" t="s">
        <v>661</v>
      </c>
      <c r="D22" s="104" t="s">
        <v>860</v>
      </c>
      <c r="E22" s="105"/>
      <c r="F22" s="106"/>
      <c r="G22" s="107" t="s">
        <v>861</v>
      </c>
      <c r="H22" s="108"/>
      <c r="I22" s="112"/>
    </row>
    <row r="23" spans="1:9" s="35" customFormat="1" ht="32.25" customHeight="1">
      <c r="A23" s="23"/>
      <c r="B23" s="29"/>
      <c r="C23" s="92" t="s">
        <v>573</v>
      </c>
      <c r="D23" s="109" t="s">
        <v>862</v>
      </c>
      <c r="E23" s="109"/>
      <c r="F23" s="109"/>
      <c r="G23" s="109" t="s">
        <v>863</v>
      </c>
      <c r="H23" s="109"/>
      <c r="I23" s="109"/>
    </row>
    <row r="24" spans="1:9" s="35" customFormat="1" ht="32.25" customHeight="1">
      <c r="A24" s="23"/>
      <c r="B24" s="29"/>
      <c r="C24" s="92" t="s">
        <v>753</v>
      </c>
      <c r="D24" s="110" t="s">
        <v>864</v>
      </c>
      <c r="E24" s="110"/>
      <c r="F24" s="110"/>
      <c r="G24" s="110" t="s">
        <v>865</v>
      </c>
      <c r="H24" s="110"/>
      <c r="I24" s="110"/>
    </row>
    <row r="25" spans="1:9" s="35" customFormat="1" ht="32.25" customHeight="1">
      <c r="A25" s="23"/>
      <c r="B25" s="29"/>
      <c r="C25" s="92" t="s">
        <v>576</v>
      </c>
      <c r="D25" s="109" t="s">
        <v>866</v>
      </c>
      <c r="E25" s="109"/>
      <c r="F25" s="109"/>
      <c r="G25" s="109" t="s">
        <v>867</v>
      </c>
      <c r="H25" s="109"/>
      <c r="I25" s="109"/>
    </row>
    <row r="26" spans="1:9" s="35" customFormat="1" ht="32.25" customHeight="1">
      <c r="A26" s="23"/>
      <c r="B26" s="92" t="s">
        <v>579</v>
      </c>
      <c r="C26" s="92" t="s">
        <v>580</v>
      </c>
      <c r="D26" s="110" t="s">
        <v>868</v>
      </c>
      <c r="E26" s="110"/>
      <c r="F26" s="110"/>
      <c r="G26" s="111">
        <v>0.98</v>
      </c>
      <c r="H26" s="111"/>
      <c r="I26" s="111"/>
    </row>
  </sheetData>
  <sheetProtection/>
  <mergeCells count="56">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A9:A10"/>
    <mergeCell ref="A11:A26"/>
    <mergeCell ref="B12:B21"/>
    <mergeCell ref="B22:B25"/>
    <mergeCell ref="C12:C14"/>
    <mergeCell ref="C15:C17"/>
    <mergeCell ref="C18:C20"/>
    <mergeCell ref="A6:C8"/>
    <mergeCell ref="B9:I10"/>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I28"/>
  <sheetViews>
    <sheetView workbookViewId="0" topLeftCell="A1">
      <selection activeCell="B9" sqref="B9:I10"/>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1.66796875" style="1" customWidth="1"/>
    <col min="7" max="8" width="12" style="1" customWidth="1"/>
    <col min="9" max="9" width="5.5" style="1" customWidth="1"/>
    <col min="10" max="16384" width="12" style="1" customWidth="1"/>
  </cols>
  <sheetData>
    <row r="1" spans="1:2" ht="21" customHeight="1">
      <c r="A1" s="2" t="s">
        <v>869</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870</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100</v>
      </c>
      <c r="G6" s="82"/>
      <c r="H6" s="82"/>
      <c r="I6" s="82"/>
    </row>
    <row r="7" spans="1:9" ht="24" customHeight="1">
      <c r="A7" s="83"/>
      <c r="B7" s="83"/>
      <c r="C7" s="83"/>
      <c r="D7" s="82" t="s">
        <v>543</v>
      </c>
      <c r="E7" s="82"/>
      <c r="F7" s="82">
        <v>100</v>
      </c>
      <c r="G7" s="82"/>
      <c r="H7" s="82"/>
      <c r="I7" s="82"/>
    </row>
    <row r="8" spans="1:9" ht="24" customHeight="1">
      <c r="A8" s="83"/>
      <c r="B8" s="83"/>
      <c r="C8" s="83"/>
      <c r="D8" s="82" t="s">
        <v>544</v>
      </c>
      <c r="E8" s="82"/>
      <c r="F8" s="82"/>
      <c r="G8" s="82"/>
      <c r="H8" s="82"/>
      <c r="I8" s="82"/>
    </row>
    <row r="9" spans="1:9" ht="21" customHeight="1">
      <c r="A9" s="84" t="s">
        <v>545</v>
      </c>
      <c r="B9" s="85" t="s">
        <v>871</v>
      </c>
      <c r="C9" s="86"/>
      <c r="D9" s="86"/>
      <c r="E9" s="86"/>
      <c r="F9" s="86"/>
      <c r="G9" s="86"/>
      <c r="H9" s="86"/>
      <c r="I9" s="94"/>
    </row>
    <row r="10" spans="1:9" ht="51.75" customHeight="1">
      <c r="A10" s="87"/>
      <c r="B10" s="88"/>
      <c r="C10" s="89"/>
      <c r="D10" s="89"/>
      <c r="E10" s="89"/>
      <c r="F10" s="89"/>
      <c r="G10" s="89"/>
      <c r="H10" s="89"/>
      <c r="I10" s="95"/>
    </row>
    <row r="11" spans="1:9" s="35" customFormat="1" ht="24.75" customHeight="1">
      <c r="A11" s="23" t="s">
        <v>547</v>
      </c>
      <c r="B11" s="23" t="s">
        <v>548</v>
      </c>
      <c r="C11" s="23" t="s">
        <v>549</v>
      </c>
      <c r="D11" s="23" t="s">
        <v>550</v>
      </c>
      <c r="E11" s="23"/>
      <c r="F11" s="23"/>
      <c r="G11" s="23" t="s">
        <v>551</v>
      </c>
      <c r="H11" s="23"/>
      <c r="I11" s="23"/>
    </row>
    <row r="12" spans="1:9" s="35" customFormat="1" ht="24.75" customHeight="1">
      <c r="A12" s="23"/>
      <c r="B12" s="28" t="s">
        <v>552</v>
      </c>
      <c r="C12" s="28" t="s">
        <v>553</v>
      </c>
      <c r="D12" s="5" t="s">
        <v>872</v>
      </c>
      <c r="E12" s="6"/>
      <c r="F12" s="7"/>
      <c r="G12" s="5" t="s">
        <v>873</v>
      </c>
      <c r="H12" s="6"/>
      <c r="I12" s="7"/>
    </row>
    <row r="13" spans="1:9" s="35" customFormat="1" ht="24.75" customHeight="1">
      <c r="A13" s="23"/>
      <c r="B13" s="29"/>
      <c r="C13" s="29"/>
      <c r="D13" s="5" t="s">
        <v>874</v>
      </c>
      <c r="E13" s="25"/>
      <c r="F13" s="26"/>
      <c r="G13" s="5" t="s">
        <v>875</v>
      </c>
      <c r="H13" s="6"/>
      <c r="I13" s="7"/>
    </row>
    <row r="14" spans="1:9" s="35" customFormat="1" ht="24" customHeight="1">
      <c r="A14" s="23"/>
      <c r="B14" s="29"/>
      <c r="C14" s="29"/>
      <c r="D14" s="92" t="s">
        <v>876</v>
      </c>
      <c r="E14" s="92"/>
      <c r="F14" s="92"/>
      <c r="G14" s="92" t="s">
        <v>877</v>
      </c>
      <c r="H14" s="92"/>
      <c r="I14" s="92"/>
    </row>
    <row r="15" spans="1:9" s="35" customFormat="1" ht="24.75" customHeight="1">
      <c r="A15" s="23"/>
      <c r="B15" s="29"/>
      <c r="C15" s="30"/>
      <c r="D15" s="92" t="s">
        <v>734</v>
      </c>
      <c r="E15" s="92"/>
      <c r="F15" s="92"/>
      <c r="G15" s="92" t="s">
        <v>559</v>
      </c>
      <c r="H15" s="92"/>
      <c r="I15" s="92"/>
    </row>
    <row r="16" spans="1:9" s="35" customFormat="1" ht="24.75" customHeight="1">
      <c r="A16" s="23"/>
      <c r="B16" s="29"/>
      <c r="C16" s="92" t="s">
        <v>587</v>
      </c>
      <c r="D16" s="92" t="s">
        <v>878</v>
      </c>
      <c r="E16" s="92"/>
      <c r="F16" s="92"/>
      <c r="G16" s="92" t="s">
        <v>29</v>
      </c>
      <c r="H16" s="92"/>
      <c r="I16" s="92"/>
    </row>
    <row r="17" spans="1:9" s="35" customFormat="1" ht="24.75" customHeight="1">
      <c r="A17" s="23"/>
      <c r="B17" s="29"/>
      <c r="C17" s="92"/>
      <c r="D17" s="92" t="s">
        <v>879</v>
      </c>
      <c r="E17" s="92"/>
      <c r="F17" s="92"/>
      <c r="G17" s="92" t="s">
        <v>29</v>
      </c>
      <c r="H17" s="92"/>
      <c r="I17" s="92"/>
    </row>
    <row r="18" spans="1:9" s="35" customFormat="1" ht="24.75" customHeight="1">
      <c r="A18" s="23"/>
      <c r="B18" s="29"/>
      <c r="C18" s="92" t="s">
        <v>564</v>
      </c>
      <c r="D18" s="92" t="s">
        <v>880</v>
      </c>
      <c r="E18" s="92"/>
      <c r="F18" s="92"/>
      <c r="G18" s="92" t="s">
        <v>741</v>
      </c>
      <c r="H18" s="92"/>
      <c r="I18" s="92"/>
    </row>
    <row r="19" spans="1:9" s="35" customFormat="1" ht="24.75" customHeight="1">
      <c r="A19" s="23"/>
      <c r="B19" s="29"/>
      <c r="C19" s="92"/>
      <c r="D19" s="92" t="s">
        <v>881</v>
      </c>
      <c r="E19" s="92"/>
      <c r="F19" s="92"/>
      <c r="G19" s="92" t="s">
        <v>882</v>
      </c>
      <c r="H19" s="92"/>
      <c r="I19" s="92"/>
    </row>
    <row r="20" spans="1:9" s="35" customFormat="1" ht="24.75" customHeight="1">
      <c r="A20" s="23"/>
      <c r="B20" s="29"/>
      <c r="C20" s="92" t="s">
        <v>569</v>
      </c>
      <c r="D20" s="92" t="s">
        <v>883</v>
      </c>
      <c r="E20" s="92"/>
      <c r="F20" s="92"/>
      <c r="G20" s="92" t="s">
        <v>29</v>
      </c>
      <c r="H20" s="92"/>
      <c r="I20" s="92"/>
    </row>
    <row r="21" spans="1:9" s="35" customFormat="1" ht="24.75" customHeight="1">
      <c r="A21" s="23"/>
      <c r="B21" s="28" t="s">
        <v>623</v>
      </c>
      <c r="C21" s="92" t="s">
        <v>661</v>
      </c>
      <c r="D21" s="92" t="s">
        <v>884</v>
      </c>
      <c r="E21" s="92"/>
      <c r="F21" s="92"/>
      <c r="G21" s="92" t="s">
        <v>29</v>
      </c>
      <c r="H21" s="92"/>
      <c r="I21" s="92"/>
    </row>
    <row r="22" spans="1:9" s="35" customFormat="1" ht="24.75" customHeight="1">
      <c r="A22" s="23"/>
      <c r="B22" s="29"/>
      <c r="C22" s="92" t="s">
        <v>573</v>
      </c>
      <c r="D22" s="92" t="s">
        <v>885</v>
      </c>
      <c r="E22" s="92"/>
      <c r="F22" s="92"/>
      <c r="G22" s="92" t="s">
        <v>29</v>
      </c>
      <c r="H22" s="92"/>
      <c r="I22" s="92"/>
    </row>
    <row r="23" spans="1:9" s="35" customFormat="1" ht="24.75" customHeight="1">
      <c r="A23" s="23"/>
      <c r="B23" s="29"/>
      <c r="C23" s="92"/>
      <c r="D23" s="92" t="s">
        <v>886</v>
      </c>
      <c r="E23" s="92"/>
      <c r="F23" s="92"/>
      <c r="G23" s="92" t="s">
        <v>29</v>
      </c>
      <c r="H23" s="92"/>
      <c r="I23" s="92"/>
    </row>
    <row r="24" spans="1:9" s="35" customFormat="1" ht="24.75" customHeight="1">
      <c r="A24" s="23"/>
      <c r="B24" s="29"/>
      <c r="C24" s="92" t="s">
        <v>753</v>
      </c>
      <c r="D24" s="92" t="s">
        <v>887</v>
      </c>
      <c r="E24" s="92"/>
      <c r="F24" s="92"/>
      <c r="G24" s="92" t="s">
        <v>29</v>
      </c>
      <c r="H24" s="92"/>
      <c r="I24" s="92"/>
    </row>
    <row r="25" spans="1:9" s="35" customFormat="1" ht="24.75" customHeight="1">
      <c r="A25" s="23"/>
      <c r="B25" s="29"/>
      <c r="C25" s="92"/>
      <c r="D25" s="92" t="s">
        <v>888</v>
      </c>
      <c r="E25" s="92"/>
      <c r="F25" s="92"/>
      <c r="G25" s="92" t="s">
        <v>29</v>
      </c>
      <c r="H25" s="92"/>
      <c r="I25" s="92"/>
    </row>
    <row r="26" spans="1:9" s="35" customFormat="1" ht="24.75" customHeight="1">
      <c r="A26" s="23"/>
      <c r="B26" s="29"/>
      <c r="C26" s="92" t="s">
        <v>576</v>
      </c>
      <c r="D26" s="92" t="s">
        <v>889</v>
      </c>
      <c r="E26" s="92"/>
      <c r="F26" s="92"/>
      <c r="G26" s="92" t="s">
        <v>29</v>
      </c>
      <c r="H26" s="92"/>
      <c r="I26" s="92"/>
    </row>
    <row r="27" spans="1:9" s="35" customFormat="1" ht="24.75" customHeight="1">
      <c r="A27" s="23"/>
      <c r="B27" s="29"/>
      <c r="C27" s="92"/>
      <c r="D27" s="92" t="s">
        <v>890</v>
      </c>
      <c r="E27" s="92"/>
      <c r="F27" s="92"/>
      <c r="G27" s="92" t="s">
        <v>29</v>
      </c>
      <c r="H27" s="92"/>
      <c r="I27" s="92"/>
    </row>
    <row r="28" spans="1:9" s="35" customFormat="1" ht="24.75" customHeight="1">
      <c r="A28" s="23"/>
      <c r="B28" s="92" t="s">
        <v>579</v>
      </c>
      <c r="C28" s="92" t="s">
        <v>580</v>
      </c>
      <c r="D28" s="92" t="s">
        <v>891</v>
      </c>
      <c r="E28" s="92"/>
      <c r="F28" s="92"/>
      <c r="G28" s="93">
        <v>0.98</v>
      </c>
      <c r="H28" s="92"/>
      <c r="I28" s="92"/>
    </row>
  </sheetData>
  <sheetProtection/>
  <mergeCells count="63">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A9:A10"/>
    <mergeCell ref="A11:A28"/>
    <mergeCell ref="B12:B20"/>
    <mergeCell ref="B21:B27"/>
    <mergeCell ref="C12:C15"/>
    <mergeCell ref="C16:C17"/>
    <mergeCell ref="C18:C19"/>
    <mergeCell ref="C22:C23"/>
    <mergeCell ref="C24:C25"/>
    <mergeCell ref="C26:C27"/>
    <mergeCell ref="A6:C8"/>
    <mergeCell ref="B9:I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T49"/>
  <sheetViews>
    <sheetView showGridLines="0" showZeros="0" workbookViewId="0" topLeftCell="A28">
      <selection activeCell="C41" sqref="C41"/>
    </sheetView>
  </sheetViews>
  <sheetFormatPr defaultColWidth="9.16015625" defaultRowHeight="12.75" customHeight="1"/>
  <cols>
    <col min="1" max="1" width="38.5" style="0" customWidth="1"/>
    <col min="2" max="2" width="12" style="0" customWidth="1"/>
    <col min="3" max="3" width="29.16015625" style="0" customWidth="1"/>
    <col min="4" max="4" width="12" style="0" customWidth="1"/>
    <col min="5" max="5" width="28.5" style="0" customWidth="1"/>
    <col min="6" max="6" width="13.33203125" style="0" customWidth="1"/>
    <col min="7" max="7" width="25.5" style="0" customWidth="1"/>
    <col min="8" max="8" width="10.33203125" style="0" customWidth="1"/>
  </cols>
  <sheetData>
    <row r="1" ht="12" customHeight="1">
      <c r="A1" s="159" t="s">
        <v>10</v>
      </c>
    </row>
    <row r="2" spans="1:9" ht="27" customHeight="1">
      <c r="A2" s="160" t="s">
        <v>11</v>
      </c>
      <c r="B2" s="160"/>
      <c r="C2" s="160"/>
      <c r="D2" s="160"/>
      <c r="E2" s="160"/>
      <c r="F2" s="160"/>
      <c r="G2" s="160"/>
      <c r="H2" s="160"/>
      <c r="I2" s="172"/>
    </row>
    <row r="3" spans="8:9" ht="11.25" customHeight="1">
      <c r="H3" s="183" t="s">
        <v>48</v>
      </c>
      <c r="I3" s="172"/>
    </row>
    <row r="4" spans="1:9" s="214" customFormat="1" ht="22.5" customHeight="1">
      <c r="A4" s="247" t="s">
        <v>49</v>
      </c>
      <c r="B4" s="247"/>
      <c r="C4" s="247" t="s">
        <v>50</v>
      </c>
      <c r="D4" s="247"/>
      <c r="E4" s="247"/>
      <c r="F4" s="247"/>
      <c r="G4" s="247"/>
      <c r="H4" s="247"/>
      <c r="I4" s="267"/>
    </row>
    <row r="5" spans="1:9" s="246" customFormat="1" ht="22.5" customHeight="1">
      <c r="A5" s="163" t="s">
        <v>51</v>
      </c>
      <c r="B5" s="163" t="s">
        <v>52</v>
      </c>
      <c r="C5" s="163" t="s">
        <v>53</v>
      </c>
      <c r="D5" s="163" t="s">
        <v>52</v>
      </c>
      <c r="E5" s="163" t="s">
        <v>54</v>
      </c>
      <c r="F5" s="163" t="s">
        <v>52</v>
      </c>
      <c r="G5" s="163" t="s">
        <v>55</v>
      </c>
      <c r="H5" s="163" t="s">
        <v>52</v>
      </c>
      <c r="I5" s="268"/>
    </row>
    <row r="6" spans="1:9" s="246" customFormat="1" ht="18" customHeight="1">
      <c r="A6" s="248" t="s">
        <v>56</v>
      </c>
      <c r="B6" s="223">
        <v>14185.95</v>
      </c>
      <c r="C6" s="249" t="s">
        <v>56</v>
      </c>
      <c r="D6" s="223">
        <v>14185.95</v>
      </c>
      <c r="E6" s="249" t="s">
        <v>56</v>
      </c>
      <c r="F6" s="223">
        <v>14185.95</v>
      </c>
      <c r="G6" s="249" t="s">
        <v>56</v>
      </c>
      <c r="H6" s="223">
        <v>14185.95</v>
      </c>
      <c r="I6" s="268"/>
    </row>
    <row r="7" spans="1:9" s="214" customFormat="1" ht="19.5" customHeight="1">
      <c r="A7" s="250" t="s">
        <v>57</v>
      </c>
      <c r="B7" s="223">
        <v>14185.95</v>
      </c>
      <c r="C7" s="251" t="s">
        <v>58</v>
      </c>
      <c r="D7" s="63"/>
      <c r="E7" s="228" t="s">
        <v>59</v>
      </c>
      <c r="F7" s="63">
        <f>F8+F9+F10+F11</f>
        <v>8685.95</v>
      </c>
      <c r="G7" s="225" t="s">
        <v>60</v>
      </c>
      <c r="H7" s="63">
        <v>1055.08</v>
      </c>
      <c r="I7" s="267"/>
    </row>
    <row r="8" spans="1:9" s="214" customFormat="1" ht="19.5" customHeight="1">
      <c r="A8" s="252" t="s">
        <v>61</v>
      </c>
      <c r="B8" s="223">
        <v>14185.95</v>
      </c>
      <c r="C8" s="251" t="s">
        <v>62</v>
      </c>
      <c r="D8" s="63"/>
      <c r="E8" s="228" t="s">
        <v>63</v>
      </c>
      <c r="F8" s="63">
        <v>8285.91</v>
      </c>
      <c r="G8" s="228" t="s">
        <v>64</v>
      </c>
      <c r="H8" s="63">
        <v>1351.51</v>
      </c>
      <c r="I8" s="267"/>
    </row>
    <row r="9" spans="1:10" s="214" customFormat="1" ht="19.5" customHeight="1">
      <c r="A9" s="252" t="s">
        <v>65</v>
      </c>
      <c r="B9" s="63"/>
      <c r="C9" s="251" t="s">
        <v>66</v>
      </c>
      <c r="D9" s="63"/>
      <c r="E9" s="228" t="s">
        <v>67</v>
      </c>
      <c r="F9" s="63">
        <v>358.36</v>
      </c>
      <c r="G9" s="228" t="s">
        <v>68</v>
      </c>
      <c r="H9" s="63">
        <v>100</v>
      </c>
      <c r="I9" s="267"/>
      <c r="J9" s="267"/>
    </row>
    <row r="10" spans="1:14" s="214" customFormat="1" ht="19.5" customHeight="1">
      <c r="A10" s="250" t="s">
        <v>69</v>
      </c>
      <c r="B10" s="253"/>
      <c r="C10" s="251" t="s">
        <v>70</v>
      </c>
      <c r="D10" s="63"/>
      <c r="E10" s="228" t="s">
        <v>71</v>
      </c>
      <c r="F10" s="63">
        <v>41.68</v>
      </c>
      <c r="G10" s="228" t="s">
        <v>72</v>
      </c>
      <c r="H10" s="63"/>
      <c r="I10" s="267"/>
      <c r="J10" s="267"/>
      <c r="K10" s="267"/>
      <c r="N10" s="267"/>
    </row>
    <row r="11" spans="1:14" s="214" customFormat="1" ht="19.5" customHeight="1">
      <c r="A11" s="228" t="s">
        <v>73</v>
      </c>
      <c r="B11" s="232"/>
      <c r="C11" s="251" t="s">
        <v>74</v>
      </c>
      <c r="D11" s="63"/>
      <c r="E11" s="228" t="s">
        <v>75</v>
      </c>
      <c r="F11" s="63"/>
      <c r="G11" s="228" t="s">
        <v>76</v>
      </c>
      <c r="H11" s="63">
        <v>11627.68</v>
      </c>
      <c r="I11" s="267"/>
      <c r="J11" s="267"/>
      <c r="K11" s="267"/>
      <c r="L11" s="267"/>
      <c r="M11" s="267"/>
      <c r="N11" s="267"/>
    </row>
    <row r="12" spans="1:19" s="214" customFormat="1" ht="19.5" customHeight="1">
      <c r="A12" s="254" t="s">
        <v>77</v>
      </c>
      <c r="B12" s="63"/>
      <c r="C12" s="251" t="s">
        <v>78</v>
      </c>
      <c r="D12" s="63"/>
      <c r="E12" s="228" t="s">
        <v>79</v>
      </c>
      <c r="F12" s="229">
        <f>F13+F14+F15+F16+F17+F18+F19+F20+F21+F22</f>
        <v>5500</v>
      </c>
      <c r="G12" s="228" t="s">
        <v>80</v>
      </c>
      <c r="H12" s="63">
        <v>10</v>
      </c>
      <c r="I12" s="267"/>
      <c r="J12" s="267"/>
      <c r="K12" s="267"/>
      <c r="L12" s="267"/>
      <c r="M12" s="267"/>
      <c r="N12" s="267"/>
      <c r="O12" s="267"/>
      <c r="P12" s="267"/>
      <c r="Q12" s="267"/>
      <c r="R12" s="267"/>
      <c r="S12" s="267"/>
    </row>
    <row r="13" spans="1:20" s="214" customFormat="1" ht="19.5" customHeight="1">
      <c r="A13" s="254" t="s">
        <v>81</v>
      </c>
      <c r="B13" s="232"/>
      <c r="C13" s="251" t="s">
        <v>82</v>
      </c>
      <c r="D13" s="63"/>
      <c r="E13" s="250" t="s">
        <v>63</v>
      </c>
      <c r="F13" s="227"/>
      <c r="G13" s="255" t="s">
        <v>83</v>
      </c>
      <c r="H13" s="63"/>
      <c r="I13" s="267"/>
      <c r="J13" s="267"/>
      <c r="K13" s="267"/>
      <c r="L13" s="267"/>
      <c r="M13" s="267"/>
      <c r="N13" s="267"/>
      <c r="P13" s="267"/>
      <c r="Q13" s="267"/>
      <c r="R13" s="267"/>
      <c r="T13" s="267"/>
    </row>
    <row r="14" spans="1:20" s="214" customFormat="1" ht="19.5" customHeight="1">
      <c r="A14" s="250" t="s">
        <v>84</v>
      </c>
      <c r="B14" s="227"/>
      <c r="C14" s="251" t="s">
        <v>85</v>
      </c>
      <c r="D14" s="63">
        <v>950.13</v>
      </c>
      <c r="E14" s="250" t="s">
        <v>67</v>
      </c>
      <c r="F14" s="227">
        <v>5390</v>
      </c>
      <c r="G14" s="255" t="s">
        <v>86</v>
      </c>
      <c r="H14" s="63"/>
      <c r="I14" s="267"/>
      <c r="J14" s="267"/>
      <c r="K14" s="267"/>
      <c r="L14" s="267"/>
      <c r="M14" s="267"/>
      <c r="N14" s="267"/>
      <c r="O14" s="267"/>
      <c r="P14" s="267"/>
      <c r="Q14" s="267"/>
      <c r="R14" s="267"/>
      <c r="S14" s="267"/>
      <c r="T14" s="267"/>
    </row>
    <row r="15" spans="1:20" s="214" customFormat="1" ht="19.5" customHeight="1">
      <c r="A15" s="250" t="s">
        <v>87</v>
      </c>
      <c r="B15" s="227"/>
      <c r="C15" s="251" t="s">
        <v>88</v>
      </c>
      <c r="D15" s="63"/>
      <c r="E15" s="250" t="s">
        <v>89</v>
      </c>
      <c r="F15" s="227"/>
      <c r="G15" s="255" t="s">
        <v>90</v>
      </c>
      <c r="H15" s="63">
        <v>41.68</v>
      </c>
      <c r="I15" s="267"/>
      <c r="J15" s="267"/>
      <c r="K15" s="267"/>
      <c r="L15" s="267"/>
      <c r="M15" s="267"/>
      <c r="N15" s="267"/>
      <c r="O15" s="267"/>
      <c r="P15" s="267"/>
      <c r="Q15" s="267"/>
      <c r="R15" s="267"/>
      <c r="S15" s="267"/>
      <c r="T15" s="267"/>
    </row>
    <row r="16" spans="1:20" s="214" customFormat="1" ht="19.5" customHeight="1">
      <c r="A16" s="250" t="s">
        <v>91</v>
      </c>
      <c r="B16" s="63"/>
      <c r="C16" s="251" t="s">
        <v>92</v>
      </c>
      <c r="D16" s="63">
        <v>339.13</v>
      </c>
      <c r="E16" s="250" t="s">
        <v>93</v>
      </c>
      <c r="F16" s="227"/>
      <c r="G16" s="255" t="s">
        <v>94</v>
      </c>
      <c r="H16" s="63"/>
      <c r="I16" s="267"/>
      <c r="J16" s="267"/>
      <c r="K16" s="267"/>
      <c r="L16" s="267"/>
      <c r="M16" s="267"/>
      <c r="N16" s="267"/>
      <c r="O16" s="267"/>
      <c r="P16" s="267"/>
      <c r="Q16" s="267"/>
      <c r="R16" s="267"/>
      <c r="S16" s="267"/>
      <c r="T16" s="267"/>
    </row>
    <row r="17" spans="1:20" s="214" customFormat="1" ht="19.5" customHeight="1">
      <c r="A17" s="250" t="s">
        <v>95</v>
      </c>
      <c r="B17" s="253"/>
      <c r="C17" s="251" t="s">
        <v>96</v>
      </c>
      <c r="D17" s="63"/>
      <c r="E17" s="250" t="s">
        <v>97</v>
      </c>
      <c r="F17" s="227"/>
      <c r="G17" s="255" t="s">
        <v>98</v>
      </c>
      <c r="H17" s="63"/>
      <c r="I17" s="267"/>
      <c r="J17" s="267"/>
      <c r="K17" s="267"/>
      <c r="L17" s="267"/>
      <c r="M17" s="267"/>
      <c r="N17" s="267"/>
      <c r="O17" s="267"/>
      <c r="P17" s="267"/>
      <c r="Q17" s="267"/>
      <c r="R17" s="267"/>
      <c r="S17" s="267"/>
      <c r="T17" s="267"/>
    </row>
    <row r="18" spans="1:19" s="214" customFormat="1" ht="19.5" customHeight="1">
      <c r="A18" s="254"/>
      <c r="B18" s="232"/>
      <c r="C18" s="251" t="s">
        <v>99</v>
      </c>
      <c r="D18" s="63">
        <v>12459.09</v>
      </c>
      <c r="E18" s="250" t="s">
        <v>100</v>
      </c>
      <c r="F18" s="227">
        <v>110</v>
      </c>
      <c r="G18" s="255" t="s">
        <v>101</v>
      </c>
      <c r="H18" s="63"/>
      <c r="I18" s="267"/>
      <c r="J18" s="267"/>
      <c r="K18" s="267"/>
      <c r="L18" s="267"/>
      <c r="M18" s="267"/>
      <c r="N18" s="267"/>
      <c r="O18" s="267"/>
      <c r="P18" s="267"/>
      <c r="Q18" s="267"/>
      <c r="R18" s="267"/>
      <c r="S18" s="267"/>
    </row>
    <row r="19" spans="1:19" s="214" customFormat="1" ht="19.5" customHeight="1">
      <c r="A19" s="254"/>
      <c r="B19" s="63"/>
      <c r="C19" s="251" t="s">
        <v>102</v>
      </c>
      <c r="D19" s="63"/>
      <c r="E19" s="250" t="s">
        <v>103</v>
      </c>
      <c r="F19" s="227"/>
      <c r="G19" s="255" t="s">
        <v>104</v>
      </c>
      <c r="H19" s="63"/>
      <c r="I19" s="267"/>
      <c r="J19" s="267"/>
      <c r="K19" s="267"/>
      <c r="L19" s="267"/>
      <c r="M19" s="267"/>
      <c r="N19" s="267"/>
      <c r="O19" s="267"/>
      <c r="P19" s="267"/>
      <c r="Q19" s="267"/>
      <c r="R19" s="267"/>
      <c r="S19" s="267"/>
    </row>
    <row r="20" spans="1:17" s="214" customFormat="1" ht="19.5" customHeight="1">
      <c r="A20" s="250"/>
      <c r="B20" s="253"/>
      <c r="C20" s="251" t="s">
        <v>105</v>
      </c>
      <c r="D20" s="63"/>
      <c r="E20" s="250" t="s">
        <v>106</v>
      </c>
      <c r="F20" s="227"/>
      <c r="G20" s="255" t="s">
        <v>107</v>
      </c>
      <c r="H20" s="63"/>
      <c r="I20" s="267"/>
      <c r="J20" s="267"/>
      <c r="K20" s="267"/>
      <c r="L20" s="267"/>
      <c r="M20" s="267"/>
      <c r="N20" s="267"/>
      <c r="O20" s="267"/>
      <c r="P20" s="267"/>
      <c r="Q20" s="267"/>
    </row>
    <row r="21" spans="1:19" s="214" customFormat="1" ht="19.5" customHeight="1">
      <c r="A21" s="250"/>
      <c r="B21" s="232"/>
      <c r="C21" s="251" t="s">
        <v>108</v>
      </c>
      <c r="D21" s="63"/>
      <c r="E21" s="250" t="s">
        <v>109</v>
      </c>
      <c r="F21" s="227"/>
      <c r="G21" s="255" t="s">
        <v>110</v>
      </c>
      <c r="H21" s="63"/>
      <c r="I21" s="267"/>
      <c r="J21" s="267"/>
      <c r="K21" s="267"/>
      <c r="L21" s="267"/>
      <c r="M21" s="267"/>
      <c r="N21" s="267"/>
      <c r="O21" s="267"/>
      <c r="P21" s="267"/>
      <c r="S21" s="267"/>
    </row>
    <row r="22" spans="1:19" s="214" customFormat="1" ht="19.5" customHeight="1">
      <c r="A22" s="250"/>
      <c r="B22" s="227"/>
      <c r="C22" s="251" t="s">
        <v>111</v>
      </c>
      <c r="D22" s="63"/>
      <c r="E22" s="250" t="s">
        <v>112</v>
      </c>
      <c r="F22" s="63"/>
      <c r="G22" s="255"/>
      <c r="H22" s="238"/>
      <c r="I22" s="267"/>
      <c r="J22" s="267"/>
      <c r="K22" s="267"/>
      <c r="L22" s="267"/>
      <c r="M22" s="267"/>
      <c r="N22" s="267"/>
      <c r="O22" s="267"/>
      <c r="P22" s="267"/>
      <c r="Q22" s="267"/>
      <c r="R22" s="267"/>
      <c r="S22" s="267"/>
    </row>
    <row r="23" spans="1:19" s="214" customFormat="1" ht="19.5" customHeight="1">
      <c r="A23" s="250"/>
      <c r="B23" s="63"/>
      <c r="C23" s="251" t="s">
        <v>113</v>
      </c>
      <c r="D23" s="63"/>
      <c r="E23" s="228" t="s">
        <v>114</v>
      </c>
      <c r="F23" s="256"/>
      <c r="G23" s="255"/>
      <c r="H23" s="238"/>
      <c r="I23" s="267"/>
      <c r="J23" s="267"/>
      <c r="K23" s="267"/>
      <c r="L23" s="267"/>
      <c r="M23" s="267"/>
      <c r="N23" s="267"/>
      <c r="O23" s="267"/>
      <c r="P23" s="267"/>
      <c r="Q23" s="267"/>
      <c r="R23" s="267"/>
      <c r="S23" s="267"/>
    </row>
    <row r="24" spans="1:20" s="214" customFormat="1" ht="19.5" customHeight="1">
      <c r="A24" s="250"/>
      <c r="B24" s="257"/>
      <c r="C24" s="251" t="s">
        <v>115</v>
      </c>
      <c r="D24" s="63"/>
      <c r="E24" s="228" t="s">
        <v>116</v>
      </c>
      <c r="F24" s="258"/>
      <c r="G24" s="228"/>
      <c r="H24" s="238"/>
      <c r="I24" s="267"/>
      <c r="J24" s="267"/>
      <c r="K24" s="267"/>
      <c r="L24" s="267"/>
      <c r="M24" s="267"/>
      <c r="N24" s="267"/>
      <c r="O24" s="267"/>
      <c r="P24" s="267"/>
      <c r="Q24" s="267"/>
      <c r="R24" s="267"/>
      <c r="S24" s="267"/>
      <c r="T24" s="267"/>
    </row>
    <row r="25" spans="1:20" s="214" customFormat="1" ht="19.5" customHeight="1">
      <c r="A25" s="228"/>
      <c r="B25" s="259"/>
      <c r="C25" s="226" t="s">
        <v>117</v>
      </c>
      <c r="D25" s="63"/>
      <c r="E25" s="228" t="s">
        <v>118</v>
      </c>
      <c r="F25" s="260"/>
      <c r="G25" s="228"/>
      <c r="H25" s="238"/>
      <c r="I25" s="267"/>
      <c r="J25" s="267"/>
      <c r="K25" s="267"/>
      <c r="L25" s="267"/>
      <c r="M25" s="267"/>
      <c r="N25" s="267"/>
      <c r="O25" s="267"/>
      <c r="P25" s="267"/>
      <c r="S25" s="267"/>
      <c r="T25" s="267"/>
    </row>
    <row r="26" spans="1:19" s="214" customFormat="1" ht="19.5" customHeight="1">
      <c r="A26" s="228"/>
      <c r="B26" s="238"/>
      <c r="C26" s="226" t="s">
        <v>119</v>
      </c>
      <c r="D26" s="63">
        <v>437.59</v>
      </c>
      <c r="E26" s="228"/>
      <c r="F26" s="260"/>
      <c r="G26" s="228"/>
      <c r="H26" s="238"/>
      <c r="I26" s="267"/>
      <c r="K26" s="267"/>
      <c r="O26" s="267"/>
      <c r="P26" s="267"/>
      <c r="Q26" s="267"/>
      <c r="R26" s="267"/>
      <c r="S26" s="267"/>
    </row>
    <row r="27" spans="1:16" s="214" customFormat="1" ht="19.5" customHeight="1">
      <c r="A27" s="228"/>
      <c r="B27" s="238"/>
      <c r="C27" s="226" t="s">
        <v>120</v>
      </c>
      <c r="D27" s="63"/>
      <c r="E27" s="228"/>
      <c r="F27" s="260"/>
      <c r="G27" s="228"/>
      <c r="H27" s="238"/>
      <c r="I27" s="267"/>
      <c r="K27" s="267"/>
      <c r="M27" s="267"/>
      <c r="N27" s="267"/>
      <c r="O27" s="267"/>
      <c r="P27" s="267"/>
    </row>
    <row r="28" spans="1:13" s="214" customFormat="1" ht="19.5" customHeight="1">
      <c r="A28" s="228"/>
      <c r="B28" s="238"/>
      <c r="C28" s="226" t="s">
        <v>121</v>
      </c>
      <c r="D28" s="227"/>
      <c r="E28" s="228"/>
      <c r="F28" s="260"/>
      <c r="G28" s="228"/>
      <c r="H28" s="238"/>
      <c r="I28" s="267"/>
      <c r="J28" s="267"/>
      <c r="K28" s="267"/>
      <c r="L28" s="267"/>
      <c r="M28" s="267"/>
    </row>
    <row r="29" spans="1:9" s="214" customFormat="1" ht="19.5" customHeight="1">
      <c r="A29" s="225"/>
      <c r="B29" s="239"/>
      <c r="C29" s="261" t="s">
        <v>122</v>
      </c>
      <c r="D29" s="227"/>
      <c r="E29" s="255"/>
      <c r="F29" s="260"/>
      <c r="G29" s="228"/>
      <c r="H29" s="238"/>
      <c r="I29" s="267"/>
    </row>
    <row r="30" spans="1:8" s="214" customFormat="1" ht="19.5" customHeight="1">
      <c r="A30" s="225"/>
      <c r="B30" s="239"/>
      <c r="C30" s="261" t="s">
        <v>123</v>
      </c>
      <c r="D30" s="262"/>
      <c r="E30" s="255"/>
      <c r="F30" s="260"/>
      <c r="G30" s="228"/>
      <c r="H30" s="239"/>
    </row>
    <row r="31" spans="1:8" s="214" customFormat="1" ht="19.5" customHeight="1">
      <c r="A31" s="225"/>
      <c r="B31" s="239"/>
      <c r="C31" s="261" t="s">
        <v>124</v>
      </c>
      <c r="D31" s="262"/>
      <c r="E31" s="255"/>
      <c r="F31" s="260"/>
      <c r="G31" s="228"/>
      <c r="H31" s="239"/>
    </row>
    <row r="32" spans="1:9" s="214" customFormat="1" ht="19.5" customHeight="1">
      <c r="A32" s="225"/>
      <c r="B32" s="239"/>
      <c r="C32" s="261" t="s">
        <v>125</v>
      </c>
      <c r="D32" s="262"/>
      <c r="E32" s="255"/>
      <c r="F32" s="260"/>
      <c r="G32" s="228"/>
      <c r="H32" s="238"/>
      <c r="I32" s="267"/>
    </row>
    <row r="33" spans="1:8" s="214" customFormat="1" ht="19.5" customHeight="1">
      <c r="A33" s="225"/>
      <c r="B33" s="239"/>
      <c r="C33" s="261" t="s">
        <v>126</v>
      </c>
      <c r="D33" s="262"/>
      <c r="E33" s="255"/>
      <c r="F33" s="260"/>
      <c r="G33" s="228"/>
      <c r="H33" s="238"/>
    </row>
    <row r="34" spans="1:8" s="214" customFormat="1" ht="19.5" customHeight="1">
      <c r="A34" s="225"/>
      <c r="B34" s="239"/>
      <c r="C34" s="261" t="s">
        <v>127</v>
      </c>
      <c r="D34" s="262"/>
      <c r="E34" s="255"/>
      <c r="F34" s="260"/>
      <c r="G34" s="228"/>
      <c r="H34" s="239"/>
    </row>
    <row r="35" spans="1:8" s="214" customFormat="1" ht="19.5" customHeight="1">
      <c r="A35" s="225"/>
      <c r="B35" s="239"/>
      <c r="C35" s="261" t="s">
        <v>128</v>
      </c>
      <c r="D35" s="263"/>
      <c r="E35" s="255"/>
      <c r="F35" s="260"/>
      <c r="G35" s="228"/>
      <c r="H35" s="239"/>
    </row>
    <row r="36" spans="1:8" s="214" customFormat="1" ht="19.5" customHeight="1">
      <c r="A36" s="225"/>
      <c r="B36" s="239"/>
      <c r="C36" s="225"/>
      <c r="D36" s="253"/>
      <c r="E36" s="228"/>
      <c r="F36" s="260"/>
      <c r="G36" s="228"/>
      <c r="H36" s="238"/>
    </row>
    <row r="37" spans="1:9" s="214" customFormat="1" ht="19.5" customHeight="1">
      <c r="A37" s="193" t="s">
        <v>129</v>
      </c>
      <c r="B37" s="223">
        <v>14185.95</v>
      </c>
      <c r="C37" s="237" t="s">
        <v>130</v>
      </c>
      <c r="D37" s="223">
        <v>14185.95</v>
      </c>
      <c r="E37" s="237" t="s">
        <v>130</v>
      </c>
      <c r="F37" s="223">
        <v>14185.95</v>
      </c>
      <c r="G37" s="237" t="s">
        <v>130</v>
      </c>
      <c r="H37" s="223">
        <v>14185.95</v>
      </c>
      <c r="I37" s="267"/>
    </row>
    <row r="38" spans="1:12" s="214" customFormat="1" ht="19.5" customHeight="1">
      <c r="A38" s="264" t="s">
        <v>131</v>
      </c>
      <c r="B38" s="63"/>
      <c r="C38" s="265" t="s">
        <v>132</v>
      </c>
      <c r="D38" s="231"/>
      <c r="E38" s="265" t="s">
        <v>132</v>
      </c>
      <c r="F38" s="265"/>
      <c r="G38" s="265" t="s">
        <v>132</v>
      </c>
      <c r="H38" s="234"/>
      <c r="I38" s="267"/>
      <c r="J38" s="267"/>
      <c r="K38" s="267"/>
      <c r="L38" s="267"/>
    </row>
    <row r="39" spans="1:12" s="214" customFormat="1" ht="19.5" customHeight="1">
      <c r="A39" s="264" t="s">
        <v>133</v>
      </c>
      <c r="B39" s="231"/>
      <c r="C39" s="265" t="s">
        <v>134</v>
      </c>
      <c r="D39" s="231"/>
      <c r="E39" s="265" t="s">
        <v>134</v>
      </c>
      <c r="F39" s="265"/>
      <c r="G39" s="265" t="s">
        <v>134</v>
      </c>
      <c r="H39" s="231"/>
      <c r="I39" s="267"/>
      <c r="J39" s="267"/>
      <c r="K39" s="267"/>
      <c r="L39" s="267"/>
    </row>
    <row r="40" spans="1:12" s="214" customFormat="1" ht="19.5" customHeight="1">
      <c r="A40" s="225" t="s">
        <v>135</v>
      </c>
      <c r="B40" s="231"/>
      <c r="C40" s="237"/>
      <c r="D40" s="234"/>
      <c r="E40" s="266"/>
      <c r="F40" s="234"/>
      <c r="G40" s="237"/>
      <c r="H40" s="231"/>
      <c r="I40" s="267"/>
      <c r="J40" s="267"/>
      <c r="K40" s="267"/>
      <c r="L40" s="267"/>
    </row>
    <row r="41" spans="1:12" s="214" customFormat="1" ht="19.5" customHeight="1">
      <c r="A41" s="225" t="s">
        <v>136</v>
      </c>
      <c r="B41" s="63"/>
      <c r="C41" s="237"/>
      <c r="D41" s="234"/>
      <c r="E41" s="266"/>
      <c r="F41" s="234"/>
      <c r="G41" s="266"/>
      <c r="H41" s="234"/>
      <c r="J41" s="267"/>
      <c r="K41" s="267"/>
      <c r="L41" s="267"/>
    </row>
    <row r="42" spans="1:12" s="214" customFormat="1" ht="19.5" customHeight="1">
      <c r="A42" s="225" t="s">
        <v>137</v>
      </c>
      <c r="B42" s="63"/>
      <c r="C42" s="237"/>
      <c r="D42" s="231"/>
      <c r="E42" s="266"/>
      <c r="F42" s="234"/>
      <c r="G42" s="266"/>
      <c r="H42" s="231"/>
      <c r="I42" s="267"/>
      <c r="J42" s="267"/>
      <c r="K42" s="267"/>
      <c r="L42" s="267"/>
    </row>
    <row r="43" spans="1:11" s="214" customFormat="1" ht="19.5" customHeight="1">
      <c r="A43" s="225"/>
      <c r="B43" s="63"/>
      <c r="C43" s="237"/>
      <c r="D43" s="231"/>
      <c r="E43" s="237"/>
      <c r="F43" s="231"/>
      <c r="G43" s="237"/>
      <c r="H43" s="231"/>
      <c r="I43" s="267"/>
      <c r="J43" s="267"/>
      <c r="K43" s="267"/>
    </row>
    <row r="44" spans="1:10" s="214" customFormat="1" ht="19.5" customHeight="1">
      <c r="A44" s="225"/>
      <c r="B44" s="63"/>
      <c r="C44" s="237"/>
      <c r="D44" s="231"/>
      <c r="E44" s="237"/>
      <c r="F44" s="231"/>
      <c r="G44" s="237"/>
      <c r="H44" s="231"/>
      <c r="I44" s="267"/>
      <c r="J44" s="267"/>
    </row>
    <row r="45" spans="1:8" s="214" customFormat="1" ht="19.5" customHeight="1">
      <c r="A45" s="193" t="s">
        <v>138</v>
      </c>
      <c r="B45" s="171">
        <v>14185.95</v>
      </c>
      <c r="C45" s="266" t="s">
        <v>139</v>
      </c>
      <c r="D45" s="171">
        <v>14185.95</v>
      </c>
      <c r="E45" s="266" t="s">
        <v>139</v>
      </c>
      <c r="F45" s="171">
        <v>14185.95</v>
      </c>
      <c r="G45" s="237" t="s">
        <v>139</v>
      </c>
      <c r="H45" s="171">
        <v>14185.95</v>
      </c>
    </row>
    <row r="49" ht="12.75" customHeight="1">
      <c r="F49" s="172"/>
    </row>
  </sheetData>
  <sheetProtection/>
  <mergeCells count="3">
    <mergeCell ref="A2:H2"/>
    <mergeCell ref="A4:B4"/>
    <mergeCell ref="C4:H4"/>
  </mergeCells>
  <printOptions horizontalCentered="1"/>
  <pageMargins left="0.3937007874015748" right="0.3937007874015748" top="0.7874015748031497" bottom="0.7874015748031497" header="0.5118110236220472" footer="0.5118110236220472"/>
  <pageSetup horizontalDpi="600" verticalDpi="600" orientation="landscape" paperSize="9" scale="95"/>
</worksheet>
</file>

<file path=xl/worksheets/sheet30.xml><?xml version="1.0" encoding="utf-8"?>
<worksheet xmlns="http://schemas.openxmlformats.org/spreadsheetml/2006/main" xmlns:r="http://schemas.openxmlformats.org/officeDocument/2006/relationships">
  <dimension ref="A1:I28"/>
  <sheetViews>
    <sheetView workbookViewId="0" topLeftCell="A1">
      <selection activeCell="B9" sqref="B9:I10"/>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2.33203125" style="1" customWidth="1"/>
    <col min="7" max="8" width="12" style="1" customWidth="1"/>
    <col min="9" max="9" width="5.5" style="1" customWidth="1"/>
    <col min="10" max="16384" width="12" style="1" customWidth="1"/>
  </cols>
  <sheetData>
    <row r="1" spans="1:2" ht="21" customHeight="1">
      <c r="A1" s="2" t="s">
        <v>892</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893</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100</v>
      </c>
      <c r="G6" s="82"/>
      <c r="H6" s="82"/>
      <c r="I6" s="82"/>
    </row>
    <row r="7" spans="1:9" ht="24" customHeight="1">
      <c r="A7" s="83"/>
      <c r="B7" s="83"/>
      <c r="C7" s="83"/>
      <c r="D7" s="82" t="s">
        <v>543</v>
      </c>
      <c r="E7" s="82"/>
      <c r="F7" s="82">
        <v>100</v>
      </c>
      <c r="G7" s="82"/>
      <c r="H7" s="82"/>
      <c r="I7" s="82"/>
    </row>
    <row r="8" spans="1:9" ht="24" customHeight="1">
      <c r="A8" s="83"/>
      <c r="B8" s="83"/>
      <c r="C8" s="83"/>
      <c r="D8" s="82" t="s">
        <v>544</v>
      </c>
      <c r="E8" s="82"/>
      <c r="F8" s="82"/>
      <c r="G8" s="82"/>
      <c r="H8" s="82"/>
      <c r="I8" s="82"/>
    </row>
    <row r="9" spans="1:9" ht="63" customHeight="1">
      <c r="A9" s="84" t="s">
        <v>545</v>
      </c>
      <c r="B9" s="85" t="s">
        <v>894</v>
      </c>
      <c r="C9" s="86"/>
      <c r="D9" s="86"/>
      <c r="E9" s="86"/>
      <c r="F9" s="86"/>
      <c r="G9" s="86"/>
      <c r="H9" s="86"/>
      <c r="I9" s="94"/>
    </row>
    <row r="10" spans="1:9" ht="51.75" customHeight="1">
      <c r="A10" s="87"/>
      <c r="B10" s="88"/>
      <c r="C10" s="89"/>
      <c r="D10" s="89"/>
      <c r="E10" s="89"/>
      <c r="F10" s="89"/>
      <c r="G10" s="89"/>
      <c r="H10" s="89"/>
      <c r="I10" s="95"/>
    </row>
    <row r="11" spans="1:9" s="35" customFormat="1" ht="24.75" customHeight="1">
      <c r="A11" s="23" t="s">
        <v>547</v>
      </c>
      <c r="B11" s="23" t="s">
        <v>548</v>
      </c>
      <c r="C11" s="23" t="s">
        <v>549</v>
      </c>
      <c r="D11" s="23" t="s">
        <v>550</v>
      </c>
      <c r="E11" s="23"/>
      <c r="F11" s="23"/>
      <c r="G11" s="23" t="s">
        <v>551</v>
      </c>
      <c r="H11" s="23"/>
      <c r="I11" s="23"/>
    </row>
    <row r="12" spans="1:9" s="35" customFormat="1" ht="24.75" customHeight="1">
      <c r="A12" s="23"/>
      <c r="B12" s="28" t="s">
        <v>552</v>
      </c>
      <c r="C12" s="28" t="s">
        <v>553</v>
      </c>
      <c r="D12" s="5" t="s">
        <v>874</v>
      </c>
      <c r="E12" s="6"/>
      <c r="F12" s="7"/>
      <c r="G12" s="90" t="s">
        <v>895</v>
      </c>
      <c r="H12" s="91"/>
      <c r="I12" s="96"/>
    </row>
    <row r="13" spans="1:9" s="35" customFormat="1" ht="24.75" customHeight="1">
      <c r="A13" s="23"/>
      <c r="B13" s="29"/>
      <c r="C13" s="29"/>
      <c r="D13" s="5" t="s">
        <v>872</v>
      </c>
      <c r="E13" s="25"/>
      <c r="F13" s="26"/>
      <c r="G13" s="5" t="s">
        <v>896</v>
      </c>
      <c r="H13" s="6"/>
      <c r="I13" s="7"/>
    </row>
    <row r="14" spans="1:9" s="35" customFormat="1" ht="24.75" customHeight="1">
      <c r="A14" s="23"/>
      <c r="B14" s="29"/>
      <c r="C14" s="29"/>
      <c r="D14" s="92" t="s">
        <v>897</v>
      </c>
      <c r="E14" s="92"/>
      <c r="F14" s="92"/>
      <c r="G14" s="92" t="s">
        <v>898</v>
      </c>
      <c r="H14" s="92"/>
      <c r="I14" s="92"/>
    </row>
    <row r="15" spans="1:9" s="35" customFormat="1" ht="24.75" customHeight="1">
      <c r="A15" s="23"/>
      <c r="B15" s="29"/>
      <c r="C15" s="29"/>
      <c r="D15" s="5" t="s">
        <v>899</v>
      </c>
      <c r="E15" s="6"/>
      <c r="F15" s="7"/>
      <c r="G15" s="92" t="s">
        <v>559</v>
      </c>
      <c r="H15" s="92"/>
      <c r="I15" s="92"/>
    </row>
    <row r="16" spans="1:9" s="35" customFormat="1" ht="24.75" customHeight="1">
      <c r="A16" s="23"/>
      <c r="B16" s="29"/>
      <c r="C16" s="92" t="s">
        <v>587</v>
      </c>
      <c r="D16" s="92" t="s">
        <v>878</v>
      </c>
      <c r="E16" s="92"/>
      <c r="F16" s="92"/>
      <c r="G16" s="92" t="s">
        <v>29</v>
      </c>
      <c r="H16" s="92"/>
      <c r="I16" s="92"/>
    </row>
    <row r="17" spans="1:9" s="35" customFormat="1" ht="24.75" customHeight="1">
      <c r="A17" s="23"/>
      <c r="B17" s="29"/>
      <c r="C17" s="92"/>
      <c r="D17" s="92" t="s">
        <v>879</v>
      </c>
      <c r="E17" s="92"/>
      <c r="F17" s="92"/>
      <c r="G17" s="92" t="s">
        <v>29</v>
      </c>
      <c r="H17" s="92"/>
      <c r="I17" s="92"/>
    </row>
    <row r="18" spans="1:9" s="35" customFormat="1" ht="24.75" customHeight="1">
      <c r="A18" s="23"/>
      <c r="B18" s="29"/>
      <c r="C18" s="92" t="s">
        <v>564</v>
      </c>
      <c r="D18" s="92" t="s">
        <v>880</v>
      </c>
      <c r="E18" s="92"/>
      <c r="F18" s="92"/>
      <c r="G18" s="92" t="s">
        <v>741</v>
      </c>
      <c r="H18" s="92"/>
      <c r="I18" s="92"/>
    </row>
    <row r="19" spans="1:9" s="35" customFormat="1" ht="24.75" customHeight="1">
      <c r="A19" s="23"/>
      <c r="B19" s="29"/>
      <c r="C19" s="92"/>
      <c r="D19" s="92" t="s">
        <v>881</v>
      </c>
      <c r="E19" s="92"/>
      <c r="F19" s="92"/>
      <c r="G19" s="92" t="s">
        <v>741</v>
      </c>
      <c r="H19" s="92"/>
      <c r="I19" s="92"/>
    </row>
    <row r="20" spans="1:9" s="35" customFormat="1" ht="24.75" customHeight="1">
      <c r="A20" s="23"/>
      <c r="B20" s="29"/>
      <c r="C20" s="92" t="s">
        <v>569</v>
      </c>
      <c r="D20" s="92" t="s">
        <v>883</v>
      </c>
      <c r="E20" s="92"/>
      <c r="F20" s="92"/>
      <c r="G20" s="92" t="s">
        <v>29</v>
      </c>
      <c r="H20" s="92"/>
      <c r="I20" s="92"/>
    </row>
    <row r="21" spans="1:9" s="35" customFormat="1" ht="24.75" customHeight="1">
      <c r="A21" s="23"/>
      <c r="B21" s="28" t="s">
        <v>623</v>
      </c>
      <c r="C21" s="92" t="s">
        <v>661</v>
      </c>
      <c r="D21" s="92" t="s">
        <v>884</v>
      </c>
      <c r="E21" s="92"/>
      <c r="F21" s="92"/>
      <c r="G21" s="92" t="s">
        <v>29</v>
      </c>
      <c r="H21" s="92"/>
      <c r="I21" s="92"/>
    </row>
    <row r="22" spans="1:9" s="35" customFormat="1" ht="24.75" customHeight="1">
      <c r="A22" s="23"/>
      <c r="B22" s="29"/>
      <c r="C22" s="92" t="s">
        <v>573</v>
      </c>
      <c r="D22" s="92" t="s">
        <v>885</v>
      </c>
      <c r="E22" s="92"/>
      <c r="F22" s="92"/>
      <c r="G22" s="92" t="s">
        <v>29</v>
      </c>
      <c r="H22" s="92"/>
      <c r="I22" s="92"/>
    </row>
    <row r="23" spans="1:9" s="35" customFormat="1" ht="24.75" customHeight="1">
      <c r="A23" s="23"/>
      <c r="B23" s="29"/>
      <c r="C23" s="92"/>
      <c r="D23" s="92" t="s">
        <v>886</v>
      </c>
      <c r="E23" s="92"/>
      <c r="F23" s="92"/>
      <c r="G23" s="92" t="s">
        <v>29</v>
      </c>
      <c r="H23" s="92"/>
      <c r="I23" s="92"/>
    </row>
    <row r="24" spans="1:9" s="35" customFormat="1" ht="24.75" customHeight="1">
      <c r="A24" s="23"/>
      <c r="B24" s="29"/>
      <c r="C24" s="92" t="s">
        <v>753</v>
      </c>
      <c r="D24" s="92" t="s">
        <v>887</v>
      </c>
      <c r="E24" s="92"/>
      <c r="F24" s="92"/>
      <c r="G24" s="92" t="s">
        <v>29</v>
      </c>
      <c r="H24" s="92"/>
      <c r="I24" s="92"/>
    </row>
    <row r="25" spans="1:9" s="35" customFormat="1" ht="24.75" customHeight="1">
      <c r="A25" s="23"/>
      <c r="B25" s="29"/>
      <c r="C25" s="92"/>
      <c r="D25" s="92" t="s">
        <v>888</v>
      </c>
      <c r="E25" s="92"/>
      <c r="F25" s="92"/>
      <c r="G25" s="92" t="s">
        <v>29</v>
      </c>
      <c r="H25" s="92"/>
      <c r="I25" s="92"/>
    </row>
    <row r="26" spans="1:9" s="35" customFormat="1" ht="24.75" customHeight="1">
      <c r="A26" s="23"/>
      <c r="B26" s="29"/>
      <c r="C26" s="92" t="s">
        <v>576</v>
      </c>
      <c r="D26" s="92" t="s">
        <v>889</v>
      </c>
      <c r="E26" s="92"/>
      <c r="F26" s="92"/>
      <c r="G26" s="92" t="s">
        <v>29</v>
      </c>
      <c r="H26" s="92"/>
      <c r="I26" s="92"/>
    </row>
    <row r="27" spans="1:9" s="35" customFormat="1" ht="24.75" customHeight="1">
      <c r="A27" s="23"/>
      <c r="B27" s="29"/>
      <c r="C27" s="92"/>
      <c r="D27" s="92" t="s">
        <v>890</v>
      </c>
      <c r="E27" s="92"/>
      <c r="F27" s="92"/>
      <c r="G27" s="92" t="s">
        <v>29</v>
      </c>
      <c r="H27" s="92"/>
      <c r="I27" s="92"/>
    </row>
    <row r="28" spans="1:9" s="35" customFormat="1" ht="24.75" customHeight="1">
      <c r="A28" s="23"/>
      <c r="B28" s="92" t="s">
        <v>579</v>
      </c>
      <c r="C28" s="92" t="s">
        <v>580</v>
      </c>
      <c r="D28" s="92" t="s">
        <v>891</v>
      </c>
      <c r="E28" s="92"/>
      <c r="F28" s="92"/>
      <c r="G28" s="93">
        <v>0.98</v>
      </c>
      <c r="H28" s="92"/>
      <c r="I28" s="92"/>
    </row>
  </sheetData>
  <sheetProtection/>
  <mergeCells count="63">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A9:A10"/>
    <mergeCell ref="A11:A28"/>
    <mergeCell ref="B12:B20"/>
    <mergeCell ref="B21:B27"/>
    <mergeCell ref="C12:C15"/>
    <mergeCell ref="C16:C17"/>
    <mergeCell ref="C18:C19"/>
    <mergeCell ref="C22:C23"/>
    <mergeCell ref="C24:C25"/>
    <mergeCell ref="C26:C27"/>
    <mergeCell ref="A6:C8"/>
    <mergeCell ref="B9:I10"/>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I28"/>
  <sheetViews>
    <sheetView workbookViewId="0" topLeftCell="A1">
      <selection activeCell="F7" sqref="F7:I7"/>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2" style="1" customWidth="1"/>
    <col min="7" max="8" width="12" style="1" customWidth="1"/>
    <col min="9" max="9" width="5.5" style="1" customWidth="1"/>
    <col min="10" max="16384" width="12" style="1" customWidth="1"/>
  </cols>
  <sheetData>
    <row r="1" spans="1:2" ht="21" customHeight="1">
      <c r="A1" s="2" t="s">
        <v>900</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901</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200</v>
      </c>
      <c r="G6" s="82"/>
      <c r="H6" s="82"/>
      <c r="I6" s="82"/>
    </row>
    <row r="7" spans="1:9" ht="24" customHeight="1">
      <c r="A7" s="83"/>
      <c r="B7" s="83"/>
      <c r="C7" s="83"/>
      <c r="D7" s="82" t="s">
        <v>543</v>
      </c>
      <c r="E7" s="82"/>
      <c r="F7" s="82">
        <v>200</v>
      </c>
      <c r="G7" s="82"/>
      <c r="H7" s="82"/>
      <c r="I7" s="82"/>
    </row>
    <row r="8" spans="1:9" ht="24" customHeight="1">
      <c r="A8" s="83"/>
      <c r="B8" s="83"/>
      <c r="C8" s="83"/>
      <c r="D8" s="82" t="s">
        <v>544</v>
      </c>
      <c r="E8" s="82"/>
      <c r="F8" s="82"/>
      <c r="G8" s="82"/>
      <c r="H8" s="82"/>
      <c r="I8" s="82"/>
    </row>
    <row r="9" spans="1:9" ht="21" customHeight="1">
      <c r="A9" s="84" t="s">
        <v>545</v>
      </c>
      <c r="B9" s="85" t="s">
        <v>902</v>
      </c>
      <c r="C9" s="86"/>
      <c r="D9" s="86"/>
      <c r="E9" s="86"/>
      <c r="F9" s="86"/>
      <c r="G9" s="86"/>
      <c r="H9" s="86"/>
      <c r="I9" s="94"/>
    </row>
    <row r="10" spans="1:9" ht="91.5" customHeight="1">
      <c r="A10" s="87"/>
      <c r="B10" s="88"/>
      <c r="C10" s="89"/>
      <c r="D10" s="89"/>
      <c r="E10" s="89"/>
      <c r="F10" s="89"/>
      <c r="G10" s="89"/>
      <c r="H10" s="89"/>
      <c r="I10" s="95"/>
    </row>
    <row r="11" spans="1:9" s="35" customFormat="1" ht="24.75" customHeight="1">
      <c r="A11" s="23" t="s">
        <v>547</v>
      </c>
      <c r="B11" s="23" t="s">
        <v>548</v>
      </c>
      <c r="C11" s="23" t="s">
        <v>549</v>
      </c>
      <c r="D11" s="23" t="s">
        <v>550</v>
      </c>
      <c r="E11" s="23"/>
      <c r="F11" s="23"/>
      <c r="G11" s="23" t="s">
        <v>551</v>
      </c>
      <c r="H11" s="23"/>
      <c r="I11" s="23"/>
    </row>
    <row r="12" spans="1:9" s="35" customFormat="1" ht="24.75" customHeight="1">
      <c r="A12" s="23"/>
      <c r="B12" s="28" t="s">
        <v>552</v>
      </c>
      <c r="C12" s="28" t="s">
        <v>553</v>
      </c>
      <c r="D12" s="5" t="s">
        <v>874</v>
      </c>
      <c r="E12" s="6"/>
      <c r="F12" s="7"/>
      <c r="G12" s="5" t="s">
        <v>903</v>
      </c>
      <c r="H12" s="6"/>
      <c r="I12" s="7"/>
    </row>
    <row r="13" spans="1:9" s="35" customFormat="1" ht="24.75" customHeight="1">
      <c r="A13" s="23"/>
      <c r="B13" s="29"/>
      <c r="C13" s="29"/>
      <c r="D13" s="5" t="s">
        <v>872</v>
      </c>
      <c r="E13" s="25"/>
      <c r="F13" s="26"/>
      <c r="G13" s="5" t="s">
        <v>904</v>
      </c>
      <c r="H13" s="6"/>
      <c r="I13" s="7"/>
    </row>
    <row r="14" spans="1:9" s="35" customFormat="1" ht="24.75" customHeight="1">
      <c r="A14" s="23"/>
      <c r="B14" s="29"/>
      <c r="C14" s="29"/>
      <c r="D14" s="92" t="s">
        <v>897</v>
      </c>
      <c r="E14" s="92"/>
      <c r="F14" s="92"/>
      <c r="G14" s="92" t="s">
        <v>898</v>
      </c>
      <c r="H14" s="92"/>
      <c r="I14" s="92"/>
    </row>
    <row r="15" spans="1:9" s="35" customFormat="1" ht="24.75" customHeight="1">
      <c r="A15" s="23"/>
      <c r="B15" s="29"/>
      <c r="C15" s="29"/>
      <c r="D15" s="5" t="s">
        <v>899</v>
      </c>
      <c r="E15" s="6"/>
      <c r="F15" s="7"/>
      <c r="G15" s="92" t="s">
        <v>559</v>
      </c>
      <c r="H15" s="92"/>
      <c r="I15" s="92"/>
    </row>
    <row r="16" spans="1:9" s="35" customFormat="1" ht="24.75" customHeight="1">
      <c r="A16" s="23"/>
      <c r="B16" s="29"/>
      <c r="C16" s="92" t="s">
        <v>587</v>
      </c>
      <c r="D16" s="92" t="s">
        <v>878</v>
      </c>
      <c r="E16" s="92"/>
      <c r="F16" s="92"/>
      <c r="G16" s="92" t="s">
        <v>29</v>
      </c>
      <c r="H16" s="92"/>
      <c r="I16" s="92"/>
    </row>
    <row r="17" spans="1:9" s="35" customFormat="1" ht="24.75" customHeight="1">
      <c r="A17" s="23"/>
      <c r="B17" s="29"/>
      <c r="C17" s="92"/>
      <c r="D17" s="92" t="s">
        <v>879</v>
      </c>
      <c r="E17" s="92"/>
      <c r="F17" s="92"/>
      <c r="G17" s="92" t="s">
        <v>29</v>
      </c>
      <c r="H17" s="92"/>
      <c r="I17" s="92"/>
    </row>
    <row r="18" spans="1:9" s="35" customFormat="1" ht="24.75" customHeight="1">
      <c r="A18" s="23"/>
      <c r="B18" s="29"/>
      <c r="C18" s="92" t="s">
        <v>564</v>
      </c>
      <c r="D18" s="92" t="s">
        <v>880</v>
      </c>
      <c r="E18" s="92"/>
      <c r="F18" s="92"/>
      <c r="G18" s="92" t="s">
        <v>741</v>
      </c>
      <c r="H18" s="92"/>
      <c r="I18" s="92"/>
    </row>
    <row r="19" spans="1:9" s="35" customFormat="1" ht="24.75" customHeight="1">
      <c r="A19" s="23"/>
      <c r="B19" s="29"/>
      <c r="C19" s="92"/>
      <c r="D19" s="92" t="s">
        <v>881</v>
      </c>
      <c r="E19" s="92"/>
      <c r="F19" s="92"/>
      <c r="G19" s="92" t="s">
        <v>741</v>
      </c>
      <c r="H19" s="92"/>
      <c r="I19" s="92"/>
    </row>
    <row r="20" spans="1:9" s="35" customFormat="1" ht="24.75" customHeight="1">
      <c r="A20" s="23"/>
      <c r="B20" s="29"/>
      <c r="C20" s="92" t="s">
        <v>569</v>
      </c>
      <c r="D20" s="92" t="s">
        <v>883</v>
      </c>
      <c r="E20" s="92"/>
      <c r="F20" s="92"/>
      <c r="G20" s="92" t="s">
        <v>29</v>
      </c>
      <c r="H20" s="92"/>
      <c r="I20" s="92"/>
    </row>
    <row r="21" spans="1:9" s="35" customFormat="1" ht="24.75" customHeight="1">
      <c r="A21" s="23"/>
      <c r="B21" s="28" t="s">
        <v>623</v>
      </c>
      <c r="C21" s="92" t="s">
        <v>661</v>
      </c>
      <c r="D21" s="92" t="s">
        <v>884</v>
      </c>
      <c r="E21" s="92"/>
      <c r="F21" s="92"/>
      <c r="G21" s="92" t="s">
        <v>29</v>
      </c>
      <c r="H21" s="92"/>
      <c r="I21" s="92"/>
    </row>
    <row r="22" spans="1:9" s="35" customFormat="1" ht="24.75" customHeight="1">
      <c r="A22" s="23"/>
      <c r="B22" s="29"/>
      <c r="C22" s="92" t="s">
        <v>573</v>
      </c>
      <c r="D22" s="92" t="s">
        <v>885</v>
      </c>
      <c r="E22" s="92"/>
      <c r="F22" s="92"/>
      <c r="G22" s="92" t="s">
        <v>29</v>
      </c>
      <c r="H22" s="92"/>
      <c r="I22" s="92"/>
    </row>
    <row r="23" spans="1:9" s="35" customFormat="1" ht="24.75" customHeight="1">
      <c r="A23" s="23"/>
      <c r="B23" s="29"/>
      <c r="C23" s="92"/>
      <c r="D23" s="92" t="s">
        <v>886</v>
      </c>
      <c r="E23" s="92"/>
      <c r="F23" s="92"/>
      <c r="G23" s="92" t="s">
        <v>29</v>
      </c>
      <c r="H23" s="92"/>
      <c r="I23" s="92"/>
    </row>
    <row r="24" spans="1:9" s="35" customFormat="1" ht="24.75" customHeight="1">
      <c r="A24" s="23"/>
      <c r="B24" s="29"/>
      <c r="C24" s="92" t="s">
        <v>753</v>
      </c>
      <c r="D24" s="92" t="s">
        <v>887</v>
      </c>
      <c r="E24" s="92"/>
      <c r="F24" s="92"/>
      <c r="G24" s="92" t="s">
        <v>29</v>
      </c>
      <c r="H24" s="92"/>
      <c r="I24" s="92"/>
    </row>
    <row r="25" spans="1:9" s="35" customFormat="1" ht="24.75" customHeight="1">
      <c r="A25" s="23"/>
      <c r="B25" s="29"/>
      <c r="C25" s="92"/>
      <c r="D25" s="92" t="s">
        <v>888</v>
      </c>
      <c r="E25" s="92"/>
      <c r="F25" s="92"/>
      <c r="G25" s="92" t="s">
        <v>29</v>
      </c>
      <c r="H25" s="92"/>
      <c r="I25" s="92"/>
    </row>
    <row r="26" spans="1:9" s="35" customFormat="1" ht="24.75" customHeight="1">
      <c r="A26" s="23"/>
      <c r="B26" s="29"/>
      <c r="C26" s="92" t="s">
        <v>576</v>
      </c>
      <c r="D26" s="92" t="s">
        <v>889</v>
      </c>
      <c r="E26" s="92"/>
      <c r="F26" s="92"/>
      <c r="G26" s="92" t="s">
        <v>29</v>
      </c>
      <c r="H26" s="92"/>
      <c r="I26" s="92"/>
    </row>
    <row r="27" spans="1:9" s="35" customFormat="1" ht="24.75" customHeight="1">
      <c r="A27" s="23"/>
      <c r="B27" s="29"/>
      <c r="C27" s="92"/>
      <c r="D27" s="92" t="s">
        <v>890</v>
      </c>
      <c r="E27" s="92"/>
      <c r="F27" s="92"/>
      <c r="G27" s="92" t="s">
        <v>29</v>
      </c>
      <c r="H27" s="92"/>
      <c r="I27" s="92"/>
    </row>
    <row r="28" spans="1:9" s="35" customFormat="1" ht="24.75" customHeight="1">
      <c r="A28" s="23"/>
      <c r="B28" s="92" t="s">
        <v>579</v>
      </c>
      <c r="C28" s="92" t="s">
        <v>580</v>
      </c>
      <c r="D28" s="92" t="s">
        <v>891</v>
      </c>
      <c r="E28" s="92"/>
      <c r="F28" s="92"/>
      <c r="G28" s="93">
        <v>0.96</v>
      </c>
      <c r="H28" s="92"/>
      <c r="I28" s="92"/>
    </row>
  </sheetData>
  <sheetProtection/>
  <mergeCells count="63">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A9:A10"/>
    <mergeCell ref="A11:A28"/>
    <mergeCell ref="B12:B20"/>
    <mergeCell ref="B21:B27"/>
    <mergeCell ref="C12:C15"/>
    <mergeCell ref="C16:C17"/>
    <mergeCell ref="C18:C19"/>
    <mergeCell ref="C22:C23"/>
    <mergeCell ref="C24:C25"/>
    <mergeCell ref="C26:C27"/>
    <mergeCell ref="A6:C8"/>
    <mergeCell ref="B9:I10"/>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I28"/>
  <sheetViews>
    <sheetView workbookViewId="0" topLeftCell="A1">
      <selection activeCell="F7" sqref="F7:I7"/>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2.16015625" style="1" customWidth="1"/>
    <col min="7" max="8" width="12" style="1" customWidth="1"/>
    <col min="9" max="9" width="5.5" style="1" customWidth="1"/>
    <col min="10" max="16384" width="12" style="1" customWidth="1"/>
  </cols>
  <sheetData>
    <row r="1" spans="1:2" ht="21" customHeight="1">
      <c r="A1" s="2" t="s">
        <v>905</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906</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80</v>
      </c>
      <c r="G6" s="82"/>
      <c r="H6" s="82"/>
      <c r="I6" s="82"/>
    </row>
    <row r="7" spans="1:9" ht="24" customHeight="1">
      <c r="A7" s="83"/>
      <c r="B7" s="83"/>
      <c r="C7" s="83"/>
      <c r="D7" s="82" t="s">
        <v>543</v>
      </c>
      <c r="E7" s="82"/>
      <c r="F7" s="82">
        <v>80</v>
      </c>
      <c r="G7" s="82"/>
      <c r="H7" s="82"/>
      <c r="I7" s="82"/>
    </row>
    <row r="8" spans="1:9" ht="24" customHeight="1">
      <c r="A8" s="83"/>
      <c r="B8" s="83"/>
      <c r="C8" s="83"/>
      <c r="D8" s="82" t="s">
        <v>544</v>
      </c>
      <c r="E8" s="82"/>
      <c r="F8" s="82"/>
      <c r="G8" s="82"/>
      <c r="H8" s="82"/>
      <c r="I8" s="82"/>
    </row>
    <row r="9" spans="1:9" ht="21" customHeight="1">
      <c r="A9" s="84" t="s">
        <v>545</v>
      </c>
      <c r="B9" s="85" t="s">
        <v>907</v>
      </c>
      <c r="C9" s="86"/>
      <c r="D9" s="86"/>
      <c r="E9" s="86"/>
      <c r="F9" s="86"/>
      <c r="G9" s="86"/>
      <c r="H9" s="86"/>
      <c r="I9" s="94"/>
    </row>
    <row r="10" spans="1:9" ht="51.75" customHeight="1">
      <c r="A10" s="87"/>
      <c r="B10" s="88"/>
      <c r="C10" s="89"/>
      <c r="D10" s="89"/>
      <c r="E10" s="89"/>
      <c r="F10" s="89"/>
      <c r="G10" s="89"/>
      <c r="H10" s="89"/>
      <c r="I10" s="95"/>
    </row>
    <row r="11" spans="1:9" s="35" customFormat="1" ht="24.75" customHeight="1">
      <c r="A11" s="23" t="s">
        <v>547</v>
      </c>
      <c r="B11" s="23" t="s">
        <v>548</v>
      </c>
      <c r="C11" s="23" t="s">
        <v>549</v>
      </c>
      <c r="D11" s="23" t="s">
        <v>550</v>
      </c>
      <c r="E11" s="23"/>
      <c r="F11" s="23"/>
      <c r="G11" s="23" t="s">
        <v>551</v>
      </c>
      <c r="H11" s="23"/>
      <c r="I11" s="23"/>
    </row>
    <row r="12" spans="1:9" s="35" customFormat="1" ht="24.75" customHeight="1">
      <c r="A12" s="23"/>
      <c r="B12" s="28" t="s">
        <v>552</v>
      </c>
      <c r="C12" s="28" t="s">
        <v>553</v>
      </c>
      <c r="D12" s="5" t="s">
        <v>872</v>
      </c>
      <c r="E12" s="6"/>
      <c r="F12" s="7"/>
      <c r="G12" s="5" t="s">
        <v>908</v>
      </c>
      <c r="H12" s="6"/>
      <c r="I12" s="7"/>
    </row>
    <row r="13" spans="1:9" s="35" customFormat="1" ht="24.75" customHeight="1">
      <c r="A13" s="23"/>
      <c r="B13" s="29"/>
      <c r="C13" s="29"/>
      <c r="D13" s="5" t="s">
        <v>874</v>
      </c>
      <c r="E13" s="25"/>
      <c r="F13" s="26"/>
      <c r="G13" s="5" t="s">
        <v>909</v>
      </c>
      <c r="H13" s="6"/>
      <c r="I13" s="7"/>
    </row>
    <row r="14" spans="1:9" s="35" customFormat="1" ht="24" customHeight="1">
      <c r="A14" s="23"/>
      <c r="B14" s="29"/>
      <c r="C14" s="29"/>
      <c r="D14" s="92" t="s">
        <v>876</v>
      </c>
      <c r="E14" s="92"/>
      <c r="F14" s="92"/>
      <c r="G14" s="92" t="s">
        <v>877</v>
      </c>
      <c r="H14" s="92"/>
      <c r="I14" s="92"/>
    </row>
    <row r="15" spans="1:9" s="35" customFormat="1" ht="24.75" customHeight="1">
      <c r="A15" s="23"/>
      <c r="B15" s="29"/>
      <c r="C15" s="30"/>
      <c r="D15" s="92" t="s">
        <v>734</v>
      </c>
      <c r="E15" s="92"/>
      <c r="F15" s="92"/>
      <c r="G15" s="92" t="s">
        <v>559</v>
      </c>
      <c r="H15" s="92"/>
      <c r="I15" s="92"/>
    </row>
    <row r="16" spans="1:9" s="35" customFormat="1" ht="24.75" customHeight="1">
      <c r="A16" s="23"/>
      <c r="B16" s="29"/>
      <c r="C16" s="92" t="s">
        <v>587</v>
      </c>
      <c r="D16" s="92" t="s">
        <v>878</v>
      </c>
      <c r="E16" s="92"/>
      <c r="F16" s="92"/>
      <c r="G16" s="92" t="s">
        <v>29</v>
      </c>
      <c r="H16" s="92"/>
      <c r="I16" s="92"/>
    </row>
    <row r="17" spans="1:9" s="35" customFormat="1" ht="24.75" customHeight="1">
      <c r="A17" s="23"/>
      <c r="B17" s="29"/>
      <c r="C17" s="92"/>
      <c r="D17" s="92" t="s">
        <v>879</v>
      </c>
      <c r="E17" s="92"/>
      <c r="F17" s="92"/>
      <c r="G17" s="92" t="s">
        <v>29</v>
      </c>
      <c r="H17" s="92"/>
      <c r="I17" s="92"/>
    </row>
    <row r="18" spans="1:9" s="35" customFormat="1" ht="24.75" customHeight="1">
      <c r="A18" s="23"/>
      <c r="B18" s="29"/>
      <c r="C18" s="92" t="s">
        <v>564</v>
      </c>
      <c r="D18" s="92" t="s">
        <v>880</v>
      </c>
      <c r="E18" s="92"/>
      <c r="F18" s="92"/>
      <c r="G18" s="92" t="s">
        <v>741</v>
      </c>
      <c r="H18" s="92"/>
      <c r="I18" s="92"/>
    </row>
    <row r="19" spans="1:9" s="35" customFormat="1" ht="24.75" customHeight="1">
      <c r="A19" s="23"/>
      <c r="B19" s="29"/>
      <c r="C19" s="92"/>
      <c r="D19" s="92" t="s">
        <v>881</v>
      </c>
      <c r="E19" s="92"/>
      <c r="F19" s="92"/>
      <c r="G19" s="92" t="s">
        <v>741</v>
      </c>
      <c r="H19" s="92"/>
      <c r="I19" s="92"/>
    </row>
    <row r="20" spans="1:9" s="35" customFormat="1" ht="24.75" customHeight="1">
      <c r="A20" s="23"/>
      <c r="B20" s="29"/>
      <c r="C20" s="92" t="s">
        <v>569</v>
      </c>
      <c r="D20" s="92" t="s">
        <v>883</v>
      </c>
      <c r="E20" s="92"/>
      <c r="F20" s="92"/>
      <c r="G20" s="92" t="s">
        <v>29</v>
      </c>
      <c r="H20" s="92"/>
      <c r="I20" s="92"/>
    </row>
    <row r="21" spans="1:9" s="35" customFormat="1" ht="24.75" customHeight="1">
      <c r="A21" s="23"/>
      <c r="B21" s="28" t="s">
        <v>623</v>
      </c>
      <c r="C21" s="92" t="s">
        <v>661</v>
      </c>
      <c r="D21" s="92" t="s">
        <v>884</v>
      </c>
      <c r="E21" s="92"/>
      <c r="F21" s="92"/>
      <c r="G21" s="92" t="s">
        <v>29</v>
      </c>
      <c r="H21" s="92"/>
      <c r="I21" s="92"/>
    </row>
    <row r="22" spans="1:9" s="35" customFormat="1" ht="24.75" customHeight="1">
      <c r="A22" s="23"/>
      <c r="B22" s="29"/>
      <c r="C22" s="92" t="s">
        <v>573</v>
      </c>
      <c r="D22" s="92" t="s">
        <v>885</v>
      </c>
      <c r="E22" s="92"/>
      <c r="F22" s="92"/>
      <c r="G22" s="92" t="s">
        <v>29</v>
      </c>
      <c r="H22" s="92"/>
      <c r="I22" s="92"/>
    </row>
    <row r="23" spans="1:9" s="35" customFormat="1" ht="24.75" customHeight="1">
      <c r="A23" s="23"/>
      <c r="B23" s="29"/>
      <c r="C23" s="92"/>
      <c r="D23" s="92" t="s">
        <v>886</v>
      </c>
      <c r="E23" s="92"/>
      <c r="F23" s="92"/>
      <c r="G23" s="92" t="s">
        <v>29</v>
      </c>
      <c r="H23" s="92"/>
      <c r="I23" s="92"/>
    </row>
    <row r="24" spans="1:9" s="35" customFormat="1" ht="24.75" customHeight="1">
      <c r="A24" s="23"/>
      <c r="B24" s="29"/>
      <c r="C24" s="92" t="s">
        <v>753</v>
      </c>
      <c r="D24" s="92" t="s">
        <v>887</v>
      </c>
      <c r="E24" s="92"/>
      <c r="F24" s="92"/>
      <c r="G24" s="92" t="s">
        <v>29</v>
      </c>
      <c r="H24" s="92"/>
      <c r="I24" s="92"/>
    </row>
    <row r="25" spans="1:9" s="35" customFormat="1" ht="24.75" customHeight="1">
      <c r="A25" s="23"/>
      <c r="B25" s="29"/>
      <c r="C25" s="92"/>
      <c r="D25" s="92" t="s">
        <v>888</v>
      </c>
      <c r="E25" s="92"/>
      <c r="F25" s="92"/>
      <c r="G25" s="92" t="s">
        <v>29</v>
      </c>
      <c r="H25" s="92"/>
      <c r="I25" s="92"/>
    </row>
    <row r="26" spans="1:9" s="35" customFormat="1" ht="24.75" customHeight="1">
      <c r="A26" s="23"/>
      <c r="B26" s="29"/>
      <c r="C26" s="92" t="s">
        <v>576</v>
      </c>
      <c r="D26" s="92" t="s">
        <v>889</v>
      </c>
      <c r="E26" s="92"/>
      <c r="F26" s="92"/>
      <c r="G26" s="92" t="s">
        <v>29</v>
      </c>
      <c r="H26" s="92"/>
      <c r="I26" s="92"/>
    </row>
    <row r="27" spans="1:9" s="35" customFormat="1" ht="24.75" customHeight="1">
      <c r="A27" s="23"/>
      <c r="B27" s="29"/>
      <c r="C27" s="92"/>
      <c r="D27" s="92" t="s">
        <v>890</v>
      </c>
      <c r="E27" s="92"/>
      <c r="F27" s="92"/>
      <c r="G27" s="92" t="s">
        <v>29</v>
      </c>
      <c r="H27" s="92"/>
      <c r="I27" s="92"/>
    </row>
    <row r="28" spans="1:9" s="35" customFormat="1" ht="24.75" customHeight="1">
      <c r="A28" s="23"/>
      <c r="B28" s="92"/>
      <c r="C28" s="92"/>
      <c r="D28" s="92" t="s">
        <v>891</v>
      </c>
      <c r="E28" s="92"/>
      <c r="F28" s="92"/>
      <c r="G28" s="93">
        <v>0.97</v>
      </c>
      <c r="H28" s="92"/>
      <c r="I28" s="92"/>
    </row>
  </sheetData>
  <sheetProtection/>
  <mergeCells count="63">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A9:A10"/>
    <mergeCell ref="A11:A28"/>
    <mergeCell ref="B12:B20"/>
    <mergeCell ref="B21:B27"/>
    <mergeCell ref="C12:C15"/>
    <mergeCell ref="C16:C17"/>
    <mergeCell ref="C18:C19"/>
    <mergeCell ref="C22:C23"/>
    <mergeCell ref="C24:C25"/>
    <mergeCell ref="C26:C27"/>
    <mergeCell ref="A6:C8"/>
    <mergeCell ref="B9:I10"/>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pageSetUpPr fitToPage="1"/>
  </sheetPr>
  <dimension ref="A1:I28"/>
  <sheetViews>
    <sheetView zoomScaleSheetLayoutView="100" workbookViewId="0" topLeftCell="A1">
      <selection activeCell="F7" sqref="F7:I7"/>
    </sheetView>
  </sheetViews>
  <sheetFormatPr defaultColWidth="12" defaultRowHeight="11.25"/>
  <cols>
    <col min="1" max="1" width="7.16015625" style="1" customWidth="1"/>
    <col min="2" max="2" width="12.83203125" style="1" customWidth="1"/>
    <col min="3" max="3" width="12.66015625" style="1" customWidth="1"/>
    <col min="4" max="4" width="25.5" style="1" customWidth="1"/>
    <col min="5" max="5" width="12" style="1" customWidth="1"/>
    <col min="6" max="6" width="2.16015625" style="1" customWidth="1"/>
    <col min="7" max="8" width="12" style="1" customWidth="1"/>
    <col min="9" max="9" width="5.5" style="1" customWidth="1"/>
    <col min="10" max="16384" width="12" style="1" customWidth="1"/>
  </cols>
  <sheetData>
    <row r="1" spans="1:2" ht="21" customHeight="1">
      <c r="A1" s="2" t="s">
        <v>910</v>
      </c>
      <c r="B1" s="2"/>
    </row>
    <row r="2" spans="1:9" ht="20.25">
      <c r="A2" s="3" t="s">
        <v>536</v>
      </c>
      <c r="B2" s="3"/>
      <c r="C2" s="3"/>
      <c r="D2" s="3"/>
      <c r="E2" s="3"/>
      <c r="F2" s="3"/>
      <c r="G2" s="3"/>
      <c r="H2" s="3"/>
      <c r="I2" s="3"/>
    </row>
    <row r="3" spans="1:9" ht="22.5" customHeight="1">
      <c r="A3" s="4"/>
      <c r="B3" s="4"/>
      <c r="C3" s="4"/>
      <c r="D3" s="4"/>
      <c r="E3" s="4"/>
      <c r="F3" s="4"/>
      <c r="G3" s="4"/>
      <c r="H3" s="4"/>
      <c r="I3" s="4"/>
    </row>
    <row r="4" spans="1:9" ht="24" customHeight="1">
      <c r="A4" s="82" t="s">
        <v>537</v>
      </c>
      <c r="B4" s="82"/>
      <c r="C4" s="82"/>
      <c r="D4" s="82" t="s">
        <v>911</v>
      </c>
      <c r="E4" s="82"/>
      <c r="F4" s="82"/>
      <c r="G4" s="82"/>
      <c r="H4" s="82"/>
      <c r="I4" s="82"/>
    </row>
    <row r="5" spans="1:9" ht="24" customHeight="1">
      <c r="A5" s="82" t="s">
        <v>539</v>
      </c>
      <c r="B5" s="82"/>
      <c r="C5" s="82"/>
      <c r="D5" s="82" t="s">
        <v>157</v>
      </c>
      <c r="E5" s="82"/>
      <c r="F5" s="82" t="s">
        <v>540</v>
      </c>
      <c r="G5" s="82"/>
      <c r="H5" s="82" t="s">
        <v>527</v>
      </c>
      <c r="I5" s="82"/>
    </row>
    <row r="6" spans="1:9" ht="21" customHeight="1">
      <c r="A6" s="82" t="s">
        <v>541</v>
      </c>
      <c r="B6" s="83"/>
      <c r="C6" s="83"/>
      <c r="D6" s="82" t="s">
        <v>542</v>
      </c>
      <c r="E6" s="82"/>
      <c r="F6" s="82">
        <v>120</v>
      </c>
      <c r="G6" s="82"/>
      <c r="H6" s="82"/>
      <c r="I6" s="82"/>
    </row>
    <row r="7" spans="1:9" ht="24" customHeight="1">
      <c r="A7" s="83"/>
      <c r="B7" s="83"/>
      <c r="C7" s="83"/>
      <c r="D7" s="82" t="s">
        <v>543</v>
      </c>
      <c r="E7" s="82"/>
      <c r="F7" s="82">
        <v>120</v>
      </c>
      <c r="G7" s="82"/>
      <c r="H7" s="82"/>
      <c r="I7" s="82"/>
    </row>
    <row r="8" spans="1:9" ht="24" customHeight="1">
      <c r="A8" s="83"/>
      <c r="B8" s="83"/>
      <c r="C8" s="83"/>
      <c r="D8" s="82" t="s">
        <v>544</v>
      </c>
      <c r="E8" s="82"/>
      <c r="F8" s="82"/>
      <c r="G8" s="82"/>
      <c r="H8" s="82"/>
      <c r="I8" s="82"/>
    </row>
    <row r="9" spans="1:9" ht="57.75" customHeight="1">
      <c r="A9" s="84" t="s">
        <v>545</v>
      </c>
      <c r="B9" s="85" t="s">
        <v>912</v>
      </c>
      <c r="C9" s="86"/>
      <c r="D9" s="86"/>
      <c r="E9" s="86"/>
      <c r="F9" s="86"/>
      <c r="G9" s="86"/>
      <c r="H9" s="86"/>
      <c r="I9" s="94"/>
    </row>
    <row r="10" spans="1:9" ht="51.75" customHeight="1">
      <c r="A10" s="87"/>
      <c r="B10" s="88"/>
      <c r="C10" s="89"/>
      <c r="D10" s="89"/>
      <c r="E10" s="89"/>
      <c r="F10" s="89"/>
      <c r="G10" s="89"/>
      <c r="H10" s="89"/>
      <c r="I10" s="95"/>
    </row>
    <row r="11" spans="1:9" s="35" customFormat="1" ht="24.75" customHeight="1">
      <c r="A11" s="23" t="s">
        <v>547</v>
      </c>
      <c r="B11" s="23" t="s">
        <v>548</v>
      </c>
      <c r="C11" s="23" t="s">
        <v>549</v>
      </c>
      <c r="D11" s="23" t="s">
        <v>550</v>
      </c>
      <c r="E11" s="23"/>
      <c r="F11" s="23"/>
      <c r="G11" s="23" t="s">
        <v>551</v>
      </c>
      <c r="H11" s="23"/>
      <c r="I11" s="23"/>
    </row>
    <row r="12" spans="1:9" s="35" customFormat="1" ht="51" customHeight="1">
      <c r="A12" s="23"/>
      <c r="B12" s="28" t="s">
        <v>552</v>
      </c>
      <c r="C12" s="28" t="s">
        <v>553</v>
      </c>
      <c r="D12" s="5" t="s">
        <v>874</v>
      </c>
      <c r="E12" s="6"/>
      <c r="F12" s="7"/>
      <c r="G12" s="90" t="s">
        <v>913</v>
      </c>
      <c r="H12" s="91"/>
      <c r="I12" s="96"/>
    </row>
    <row r="13" spans="1:9" s="35" customFormat="1" ht="24.75" customHeight="1">
      <c r="A13" s="23"/>
      <c r="B13" s="29"/>
      <c r="C13" s="29"/>
      <c r="D13" s="5" t="s">
        <v>872</v>
      </c>
      <c r="E13" s="25"/>
      <c r="F13" s="26"/>
      <c r="G13" s="5" t="s">
        <v>914</v>
      </c>
      <c r="H13" s="6"/>
      <c r="I13" s="7"/>
    </row>
    <row r="14" spans="1:9" s="35" customFormat="1" ht="24.75" customHeight="1">
      <c r="A14" s="23"/>
      <c r="B14" s="29"/>
      <c r="C14" s="29"/>
      <c r="D14" s="92" t="s">
        <v>897</v>
      </c>
      <c r="E14" s="92"/>
      <c r="F14" s="92"/>
      <c r="G14" s="92" t="s">
        <v>898</v>
      </c>
      <c r="H14" s="92"/>
      <c r="I14" s="92"/>
    </row>
    <row r="15" spans="1:9" s="35" customFormat="1" ht="24.75" customHeight="1">
      <c r="A15" s="23"/>
      <c r="B15" s="29"/>
      <c r="C15" s="29"/>
      <c r="D15" s="5" t="s">
        <v>899</v>
      </c>
      <c r="E15" s="6"/>
      <c r="F15" s="7"/>
      <c r="G15" s="92" t="s">
        <v>559</v>
      </c>
      <c r="H15" s="92"/>
      <c r="I15" s="92"/>
    </row>
    <row r="16" spans="1:9" s="35" customFormat="1" ht="24.75" customHeight="1">
      <c r="A16" s="23"/>
      <c r="B16" s="29"/>
      <c r="C16" s="92" t="s">
        <v>587</v>
      </c>
      <c r="D16" s="92" t="s">
        <v>878</v>
      </c>
      <c r="E16" s="92"/>
      <c r="F16" s="92"/>
      <c r="G16" s="92" t="s">
        <v>29</v>
      </c>
      <c r="H16" s="92"/>
      <c r="I16" s="92"/>
    </row>
    <row r="17" spans="1:9" s="35" customFormat="1" ht="24.75" customHeight="1">
      <c r="A17" s="23"/>
      <c r="B17" s="29"/>
      <c r="C17" s="92"/>
      <c r="D17" s="92" t="s">
        <v>879</v>
      </c>
      <c r="E17" s="92"/>
      <c r="F17" s="92"/>
      <c r="G17" s="92" t="s">
        <v>29</v>
      </c>
      <c r="H17" s="92"/>
      <c r="I17" s="92"/>
    </row>
    <row r="18" spans="1:9" s="35" customFormat="1" ht="24.75" customHeight="1">
      <c r="A18" s="23"/>
      <c r="B18" s="29"/>
      <c r="C18" s="92" t="s">
        <v>564</v>
      </c>
      <c r="D18" s="92" t="s">
        <v>880</v>
      </c>
      <c r="E18" s="92"/>
      <c r="F18" s="92"/>
      <c r="G18" s="92" t="s">
        <v>741</v>
      </c>
      <c r="H18" s="92"/>
      <c r="I18" s="92"/>
    </row>
    <row r="19" spans="1:9" s="35" customFormat="1" ht="24.75" customHeight="1">
      <c r="A19" s="23"/>
      <c r="B19" s="29"/>
      <c r="C19" s="92"/>
      <c r="D19" s="92" t="s">
        <v>881</v>
      </c>
      <c r="E19" s="92"/>
      <c r="F19" s="92"/>
      <c r="G19" s="92" t="s">
        <v>741</v>
      </c>
      <c r="H19" s="92"/>
      <c r="I19" s="92"/>
    </row>
    <row r="20" spans="1:9" s="35" customFormat="1" ht="24.75" customHeight="1">
      <c r="A20" s="23"/>
      <c r="B20" s="29"/>
      <c r="C20" s="92" t="s">
        <v>569</v>
      </c>
      <c r="D20" s="92" t="s">
        <v>883</v>
      </c>
      <c r="E20" s="92"/>
      <c r="F20" s="92"/>
      <c r="G20" s="92" t="s">
        <v>29</v>
      </c>
      <c r="H20" s="92"/>
      <c r="I20" s="92"/>
    </row>
    <row r="21" spans="1:9" s="35" customFormat="1" ht="24.75" customHeight="1">
      <c r="A21" s="23"/>
      <c r="B21" s="28" t="s">
        <v>623</v>
      </c>
      <c r="C21" s="92" t="s">
        <v>661</v>
      </c>
      <c r="D21" s="92" t="s">
        <v>884</v>
      </c>
      <c r="E21" s="92"/>
      <c r="F21" s="92"/>
      <c r="G21" s="92" t="s">
        <v>29</v>
      </c>
      <c r="H21" s="92"/>
      <c r="I21" s="92"/>
    </row>
    <row r="22" spans="1:9" s="35" customFormat="1" ht="24.75" customHeight="1">
      <c r="A22" s="23"/>
      <c r="B22" s="29"/>
      <c r="C22" s="92" t="s">
        <v>573</v>
      </c>
      <c r="D22" s="92" t="s">
        <v>885</v>
      </c>
      <c r="E22" s="92"/>
      <c r="F22" s="92"/>
      <c r="G22" s="92" t="s">
        <v>29</v>
      </c>
      <c r="H22" s="92"/>
      <c r="I22" s="92"/>
    </row>
    <row r="23" spans="1:9" s="35" customFormat="1" ht="24.75" customHeight="1">
      <c r="A23" s="23"/>
      <c r="B23" s="29"/>
      <c r="C23" s="92"/>
      <c r="D23" s="92" t="s">
        <v>886</v>
      </c>
      <c r="E23" s="92"/>
      <c r="F23" s="92"/>
      <c r="G23" s="92" t="s">
        <v>29</v>
      </c>
      <c r="H23" s="92"/>
      <c r="I23" s="92"/>
    </row>
    <row r="24" spans="1:9" s="35" customFormat="1" ht="24.75" customHeight="1">
      <c r="A24" s="23"/>
      <c r="B24" s="29"/>
      <c r="C24" s="92" t="s">
        <v>753</v>
      </c>
      <c r="D24" s="92" t="s">
        <v>887</v>
      </c>
      <c r="E24" s="92"/>
      <c r="F24" s="92"/>
      <c r="G24" s="92" t="s">
        <v>29</v>
      </c>
      <c r="H24" s="92"/>
      <c r="I24" s="92"/>
    </row>
    <row r="25" spans="1:9" s="35" customFormat="1" ht="24.75" customHeight="1">
      <c r="A25" s="23"/>
      <c r="B25" s="29"/>
      <c r="C25" s="92"/>
      <c r="D25" s="92" t="s">
        <v>888</v>
      </c>
      <c r="E25" s="92"/>
      <c r="F25" s="92"/>
      <c r="G25" s="92" t="s">
        <v>29</v>
      </c>
      <c r="H25" s="92"/>
      <c r="I25" s="92"/>
    </row>
    <row r="26" spans="1:9" s="35" customFormat="1" ht="24.75" customHeight="1">
      <c r="A26" s="23"/>
      <c r="B26" s="29"/>
      <c r="C26" s="92" t="s">
        <v>576</v>
      </c>
      <c r="D26" s="92" t="s">
        <v>889</v>
      </c>
      <c r="E26" s="92"/>
      <c r="F26" s="92"/>
      <c r="G26" s="92" t="s">
        <v>29</v>
      </c>
      <c r="H26" s="92"/>
      <c r="I26" s="92"/>
    </row>
    <row r="27" spans="1:9" s="35" customFormat="1" ht="24.75" customHeight="1">
      <c r="A27" s="23"/>
      <c r="B27" s="29"/>
      <c r="C27" s="92"/>
      <c r="D27" s="92" t="s">
        <v>890</v>
      </c>
      <c r="E27" s="92"/>
      <c r="F27" s="92"/>
      <c r="G27" s="92" t="s">
        <v>29</v>
      </c>
      <c r="H27" s="92"/>
      <c r="I27" s="92"/>
    </row>
    <row r="28" spans="1:9" s="35" customFormat="1" ht="24.75" customHeight="1">
      <c r="A28" s="23"/>
      <c r="B28" s="92" t="s">
        <v>579</v>
      </c>
      <c r="C28" s="92" t="s">
        <v>580</v>
      </c>
      <c r="D28" s="92" t="s">
        <v>891</v>
      </c>
      <c r="E28" s="92"/>
      <c r="F28" s="92"/>
      <c r="G28" s="93">
        <v>0.96</v>
      </c>
      <c r="H28" s="92"/>
      <c r="I28" s="92"/>
    </row>
  </sheetData>
  <sheetProtection/>
  <mergeCells count="63">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A9:A10"/>
    <mergeCell ref="A11:A28"/>
    <mergeCell ref="B12:B20"/>
    <mergeCell ref="B21:B27"/>
    <mergeCell ref="C12:C15"/>
    <mergeCell ref="C16:C17"/>
    <mergeCell ref="C18:C19"/>
    <mergeCell ref="C22:C23"/>
    <mergeCell ref="C24:C25"/>
    <mergeCell ref="C26:C27"/>
    <mergeCell ref="A6:C8"/>
    <mergeCell ref="B9:I10"/>
  </mergeCells>
  <printOptions horizontalCentered="1"/>
  <pageMargins left="0.7480314960629921" right="0.7480314960629921" top="0.9842519685039371" bottom="0.5905511811023623" header="0.5118110236220472" footer="0.5118110236220472"/>
  <pageSetup fitToHeight="1" fitToWidth="1" horizontalDpi="600" verticalDpi="600" orientation="portrait" paperSize="9" scale="94"/>
</worksheet>
</file>

<file path=xl/worksheets/sheet34.xml><?xml version="1.0" encoding="utf-8"?>
<worksheet xmlns="http://schemas.openxmlformats.org/spreadsheetml/2006/main" xmlns:r="http://schemas.openxmlformats.org/officeDocument/2006/relationships">
  <dimension ref="A1:H177"/>
  <sheetViews>
    <sheetView zoomScaleSheetLayoutView="100" workbookViewId="0" topLeftCell="A1">
      <selection activeCell="K40" sqref="K40"/>
    </sheetView>
  </sheetViews>
  <sheetFormatPr defaultColWidth="12" defaultRowHeight="11.25"/>
  <cols>
    <col min="1" max="1" width="15.16015625" style="37" customWidth="1"/>
    <col min="2" max="2" width="10.66015625" style="38" customWidth="1"/>
    <col min="3" max="3" width="17.83203125" style="38" customWidth="1"/>
    <col min="4" max="4" width="12.83203125" style="38" customWidth="1"/>
    <col min="5" max="5" width="8.66015625" style="38" customWidth="1"/>
    <col min="6" max="6" width="13" style="38" customWidth="1"/>
    <col min="7" max="7" width="10.5" style="38" customWidth="1"/>
    <col min="8" max="8" width="14.83203125" style="38" customWidth="1"/>
    <col min="9" max="16384" width="12" style="38" customWidth="1"/>
  </cols>
  <sheetData>
    <row r="1" ht="24" customHeight="1">
      <c r="A1" s="39" t="s">
        <v>42</v>
      </c>
    </row>
    <row r="2" spans="1:8" ht="26.25" customHeight="1">
      <c r="A2" s="40" t="s">
        <v>43</v>
      </c>
      <c r="B2" s="40"/>
      <c r="C2" s="40"/>
      <c r="D2" s="40"/>
      <c r="E2" s="40"/>
      <c r="F2" s="40"/>
      <c r="G2" s="40"/>
      <c r="H2" s="41"/>
    </row>
    <row r="3" spans="1:8" s="33" customFormat="1" ht="19.5" customHeight="1">
      <c r="A3" s="42" t="s">
        <v>915</v>
      </c>
      <c r="B3" s="42"/>
      <c r="C3" s="42"/>
      <c r="D3" s="42"/>
      <c r="E3" s="42"/>
      <c r="F3" s="42"/>
      <c r="G3" s="42"/>
      <c r="H3" s="43"/>
    </row>
    <row r="4" spans="1:8" s="34" customFormat="1" ht="30.75" customHeight="1">
      <c r="A4" s="44" t="s">
        <v>916</v>
      </c>
      <c r="B4" s="45" t="s">
        <v>157</v>
      </c>
      <c r="C4" s="46"/>
      <c r="D4" s="46"/>
      <c r="E4" s="46"/>
      <c r="F4" s="46"/>
      <c r="G4" s="46"/>
      <c r="H4" s="47"/>
    </row>
    <row r="5" spans="1:8" s="34" customFormat="1" ht="15.75" customHeight="1">
      <c r="A5" s="44" t="s">
        <v>917</v>
      </c>
      <c r="B5" s="44" t="s">
        <v>918</v>
      </c>
      <c r="C5" s="44"/>
      <c r="D5" s="44" t="s">
        <v>919</v>
      </c>
      <c r="E5" s="44">
        <v>3526630</v>
      </c>
      <c r="F5" s="44"/>
      <c r="G5" s="44"/>
      <c r="H5" s="44"/>
    </row>
    <row r="6" spans="1:8" s="34" customFormat="1" ht="10.5" customHeight="1">
      <c r="A6" s="48" t="s">
        <v>920</v>
      </c>
      <c r="B6" s="49" t="s">
        <v>921</v>
      </c>
      <c r="C6" s="50"/>
      <c r="D6" s="51"/>
      <c r="E6" s="44" t="s">
        <v>922</v>
      </c>
      <c r="F6" s="44"/>
      <c r="G6" s="44"/>
      <c r="H6" s="48" t="s">
        <v>923</v>
      </c>
    </row>
    <row r="7" spans="1:8" s="34" customFormat="1" ht="10.5" customHeight="1">
      <c r="A7" s="52"/>
      <c r="B7" s="53"/>
      <c r="C7" s="54"/>
      <c r="D7" s="55"/>
      <c r="E7" s="44"/>
      <c r="F7" s="44"/>
      <c r="G7" s="44"/>
      <c r="H7" s="56"/>
    </row>
    <row r="8" spans="1:8" s="34" customFormat="1" ht="15.75" customHeight="1">
      <c r="A8" s="52"/>
      <c r="B8" s="44" t="s">
        <v>924</v>
      </c>
      <c r="C8" s="44" t="s">
        <v>925</v>
      </c>
      <c r="D8" s="44"/>
      <c r="E8" s="44">
        <v>14185.95</v>
      </c>
      <c r="F8" s="44"/>
      <c r="G8" s="44"/>
      <c r="H8" s="57">
        <v>1</v>
      </c>
    </row>
    <row r="9" spans="1:8" s="34" customFormat="1" ht="15.75" customHeight="1">
      <c r="A9" s="52"/>
      <c r="B9" s="44"/>
      <c r="C9" s="44" t="s">
        <v>926</v>
      </c>
      <c r="D9" s="44"/>
      <c r="E9" s="44">
        <v>0</v>
      </c>
      <c r="F9" s="44"/>
      <c r="G9" s="44"/>
      <c r="H9" s="58"/>
    </row>
    <row r="10" spans="1:8" s="34" customFormat="1" ht="15.75" customHeight="1">
      <c r="A10" s="52"/>
      <c r="B10" s="44"/>
      <c r="C10" s="44" t="s">
        <v>155</v>
      </c>
      <c r="D10" s="44"/>
      <c r="E10" s="44">
        <v>14185.95</v>
      </c>
      <c r="F10" s="44"/>
      <c r="G10" s="44"/>
      <c r="H10" s="57">
        <v>1</v>
      </c>
    </row>
    <row r="11" spans="1:8" s="34" customFormat="1" ht="15.75" customHeight="1">
      <c r="A11" s="52"/>
      <c r="B11" s="44" t="s">
        <v>927</v>
      </c>
      <c r="C11" s="44" t="s">
        <v>928</v>
      </c>
      <c r="D11" s="44"/>
      <c r="E11" s="44">
        <v>8685.95</v>
      </c>
      <c r="F11" s="44"/>
      <c r="G11" s="44"/>
      <c r="H11" s="57">
        <v>0.62</v>
      </c>
    </row>
    <row r="12" spans="1:8" s="34" customFormat="1" ht="15.75" customHeight="1">
      <c r="A12" s="52"/>
      <c r="B12" s="44"/>
      <c r="C12" s="44" t="s">
        <v>929</v>
      </c>
      <c r="D12" s="44"/>
      <c r="E12" s="44">
        <v>5500</v>
      </c>
      <c r="F12" s="44"/>
      <c r="G12" s="44"/>
      <c r="H12" s="57">
        <v>0.38</v>
      </c>
    </row>
    <row r="13" spans="1:8" s="34" customFormat="1" ht="15.75" customHeight="1">
      <c r="A13" s="56"/>
      <c r="B13" s="44"/>
      <c r="C13" s="44" t="s">
        <v>155</v>
      </c>
      <c r="D13" s="44"/>
      <c r="E13" s="44">
        <v>14185.95</v>
      </c>
      <c r="F13" s="44"/>
      <c r="G13" s="44"/>
      <c r="H13" s="57">
        <v>1</v>
      </c>
    </row>
    <row r="14" spans="1:8" s="34" customFormat="1" ht="409.5" customHeight="1">
      <c r="A14" s="44" t="s">
        <v>930</v>
      </c>
      <c r="B14" s="59" t="s">
        <v>931</v>
      </c>
      <c r="C14" s="60"/>
      <c r="D14" s="60"/>
      <c r="E14" s="60"/>
      <c r="F14" s="60"/>
      <c r="G14" s="60"/>
      <c r="H14" s="61"/>
    </row>
    <row r="15" spans="1:8" s="34" customFormat="1" ht="297.75" customHeight="1">
      <c r="A15" s="48" t="s">
        <v>932</v>
      </c>
      <c r="B15" s="59" t="s">
        <v>933</v>
      </c>
      <c r="C15" s="60"/>
      <c r="D15" s="60"/>
      <c r="E15" s="60"/>
      <c r="F15" s="60"/>
      <c r="G15" s="60"/>
      <c r="H15" s="61"/>
    </row>
    <row r="16" spans="1:8" s="34" customFormat="1" ht="35.25" customHeight="1">
      <c r="A16" s="48" t="s">
        <v>934</v>
      </c>
      <c r="B16" s="45" t="s">
        <v>935</v>
      </c>
      <c r="C16" s="62"/>
      <c r="D16" s="45" t="s">
        <v>936</v>
      </c>
      <c r="E16" s="47"/>
      <c r="F16" s="44" t="s">
        <v>937</v>
      </c>
      <c r="G16" s="44" t="s">
        <v>938</v>
      </c>
      <c r="H16" s="44" t="s">
        <v>939</v>
      </c>
    </row>
    <row r="17" spans="1:8" s="34" customFormat="1" ht="24" customHeight="1">
      <c r="A17" s="52"/>
      <c r="B17" s="45" t="s">
        <v>405</v>
      </c>
      <c r="C17" s="47" t="s">
        <v>405</v>
      </c>
      <c r="D17" s="45"/>
      <c r="E17" s="47"/>
      <c r="F17" s="63">
        <v>300</v>
      </c>
      <c r="G17" s="63">
        <v>300</v>
      </c>
      <c r="H17" s="44" t="s">
        <v>406</v>
      </c>
    </row>
    <row r="18" spans="1:8" s="34" customFormat="1" ht="24" customHeight="1">
      <c r="A18" s="52"/>
      <c r="B18" s="45" t="s">
        <v>407</v>
      </c>
      <c r="C18" s="47" t="s">
        <v>407</v>
      </c>
      <c r="D18" s="45"/>
      <c r="E18" s="47"/>
      <c r="F18" s="63">
        <v>300</v>
      </c>
      <c r="G18" s="63">
        <v>300</v>
      </c>
      <c r="H18" s="44" t="s">
        <v>408</v>
      </c>
    </row>
    <row r="19" spans="1:8" s="34" customFormat="1" ht="24" customHeight="1">
      <c r="A19" s="52"/>
      <c r="B19" s="45" t="s">
        <v>409</v>
      </c>
      <c r="C19" s="47" t="s">
        <v>409</v>
      </c>
      <c r="D19" s="45"/>
      <c r="E19" s="47"/>
      <c r="F19" s="63">
        <v>80</v>
      </c>
      <c r="G19" s="63">
        <v>80</v>
      </c>
      <c r="H19" s="44" t="s">
        <v>410</v>
      </c>
    </row>
    <row r="20" spans="1:8" s="34" customFormat="1" ht="24" customHeight="1">
      <c r="A20" s="52"/>
      <c r="B20" s="45" t="s">
        <v>411</v>
      </c>
      <c r="C20" s="47" t="s">
        <v>411</v>
      </c>
      <c r="D20" s="45"/>
      <c r="E20" s="47"/>
      <c r="F20" s="63">
        <v>60</v>
      </c>
      <c r="G20" s="63">
        <v>60</v>
      </c>
      <c r="H20" s="44" t="s">
        <v>412</v>
      </c>
    </row>
    <row r="21" spans="1:8" s="34" customFormat="1" ht="24" customHeight="1">
      <c r="A21" s="52"/>
      <c r="B21" s="45" t="s">
        <v>413</v>
      </c>
      <c r="C21" s="47" t="s">
        <v>413</v>
      </c>
      <c r="D21" s="45"/>
      <c r="E21" s="47"/>
      <c r="F21" s="63">
        <v>100</v>
      </c>
      <c r="G21" s="63">
        <v>100</v>
      </c>
      <c r="H21" s="44" t="s">
        <v>414</v>
      </c>
    </row>
    <row r="22" spans="1:8" s="34" customFormat="1" ht="24" customHeight="1">
      <c r="A22" s="52"/>
      <c r="B22" s="45" t="s">
        <v>415</v>
      </c>
      <c r="C22" s="47" t="s">
        <v>415</v>
      </c>
      <c r="D22" s="45"/>
      <c r="E22" s="47"/>
      <c r="F22" s="63">
        <v>130</v>
      </c>
      <c r="G22" s="63">
        <v>130</v>
      </c>
      <c r="H22" s="44" t="s">
        <v>416</v>
      </c>
    </row>
    <row r="23" spans="1:8" s="34" customFormat="1" ht="24" customHeight="1">
      <c r="A23" s="52"/>
      <c r="B23" s="45" t="s">
        <v>417</v>
      </c>
      <c r="C23" s="47" t="s">
        <v>417</v>
      </c>
      <c r="D23" s="45"/>
      <c r="E23" s="47"/>
      <c r="F23" s="63">
        <v>180</v>
      </c>
      <c r="G23" s="63">
        <v>180</v>
      </c>
      <c r="H23" s="44" t="s">
        <v>418</v>
      </c>
    </row>
    <row r="24" spans="1:8" s="34" customFormat="1" ht="24" customHeight="1">
      <c r="A24" s="52"/>
      <c r="B24" s="45" t="s">
        <v>419</v>
      </c>
      <c r="C24" s="47" t="s">
        <v>419</v>
      </c>
      <c r="D24" s="45"/>
      <c r="E24" s="47"/>
      <c r="F24" s="63">
        <v>100</v>
      </c>
      <c r="G24" s="63">
        <v>100</v>
      </c>
      <c r="H24" s="44" t="s">
        <v>420</v>
      </c>
    </row>
    <row r="25" spans="1:8" s="34" customFormat="1" ht="24" customHeight="1">
      <c r="A25" s="52"/>
      <c r="B25" s="45" t="s">
        <v>421</v>
      </c>
      <c r="C25" s="47" t="s">
        <v>421</v>
      </c>
      <c r="D25" s="45"/>
      <c r="E25" s="47"/>
      <c r="F25" s="63">
        <v>150</v>
      </c>
      <c r="G25" s="63">
        <v>150</v>
      </c>
      <c r="H25" s="44" t="s">
        <v>422</v>
      </c>
    </row>
    <row r="26" spans="1:8" s="34" customFormat="1" ht="24" customHeight="1">
      <c r="A26" s="52"/>
      <c r="B26" s="45" t="s">
        <v>161</v>
      </c>
      <c r="C26" s="47" t="s">
        <v>161</v>
      </c>
      <c r="D26" s="45"/>
      <c r="E26" s="47"/>
      <c r="F26" s="63">
        <v>1454.4</v>
      </c>
      <c r="G26" s="63">
        <v>1454.4</v>
      </c>
      <c r="H26" s="44" t="s">
        <v>940</v>
      </c>
    </row>
    <row r="27" spans="1:8" s="34" customFormat="1" ht="24" customHeight="1">
      <c r="A27" s="52"/>
      <c r="B27" s="45" t="s">
        <v>163</v>
      </c>
      <c r="C27" s="47">
        <v>537.6</v>
      </c>
      <c r="D27" s="45"/>
      <c r="E27" s="47"/>
      <c r="F27" s="63">
        <v>537.6</v>
      </c>
      <c r="G27" s="63">
        <v>537.6</v>
      </c>
      <c r="H27" s="44" t="s">
        <v>940</v>
      </c>
    </row>
    <row r="28" spans="1:8" s="34" customFormat="1" ht="24" customHeight="1">
      <c r="A28" s="52"/>
      <c r="B28" s="45" t="s">
        <v>165</v>
      </c>
      <c r="C28" s="62"/>
      <c r="D28" s="45"/>
      <c r="E28" s="47"/>
      <c r="F28" s="64">
        <v>996</v>
      </c>
      <c r="G28" s="64">
        <v>996</v>
      </c>
      <c r="H28" s="44" t="s">
        <v>940</v>
      </c>
    </row>
    <row r="29" spans="1:8" s="34" customFormat="1" ht="24" customHeight="1">
      <c r="A29" s="52"/>
      <c r="B29" s="45" t="s">
        <v>167</v>
      </c>
      <c r="C29" s="62"/>
      <c r="D29" s="45"/>
      <c r="E29" s="47"/>
      <c r="F29" s="63">
        <v>512</v>
      </c>
      <c r="G29" s="63">
        <v>512</v>
      </c>
      <c r="H29" s="44" t="s">
        <v>940</v>
      </c>
    </row>
    <row r="30" spans="1:8" s="34" customFormat="1" ht="24" customHeight="1">
      <c r="A30" s="52"/>
      <c r="B30" s="45" t="s">
        <v>169</v>
      </c>
      <c r="C30" s="47" t="s">
        <v>169</v>
      </c>
      <c r="D30" s="45"/>
      <c r="E30" s="47"/>
      <c r="F30" s="64">
        <v>100</v>
      </c>
      <c r="G30" s="64">
        <v>100</v>
      </c>
      <c r="H30" s="44" t="s">
        <v>941</v>
      </c>
    </row>
    <row r="31" spans="1:8" s="34" customFormat="1" ht="24" customHeight="1">
      <c r="A31" s="52"/>
      <c r="B31" s="45" t="s">
        <v>171</v>
      </c>
      <c r="C31" s="47" t="s">
        <v>171</v>
      </c>
      <c r="D31" s="45"/>
      <c r="E31" s="47"/>
      <c r="F31" s="64">
        <v>100</v>
      </c>
      <c r="G31" s="64">
        <v>100</v>
      </c>
      <c r="H31" s="44" t="s">
        <v>941</v>
      </c>
    </row>
    <row r="32" spans="1:8" s="34" customFormat="1" ht="24" customHeight="1">
      <c r="A32" s="52"/>
      <c r="B32" s="45" t="s">
        <v>173</v>
      </c>
      <c r="C32" s="47" t="s">
        <v>173</v>
      </c>
      <c r="D32" s="45"/>
      <c r="E32" s="47"/>
      <c r="F32" s="64">
        <v>200</v>
      </c>
      <c r="G32" s="64">
        <v>200</v>
      </c>
      <c r="H32" s="44" t="s">
        <v>941</v>
      </c>
    </row>
    <row r="33" spans="1:8" s="34" customFormat="1" ht="24" customHeight="1">
      <c r="A33" s="52"/>
      <c r="B33" s="45" t="s">
        <v>175</v>
      </c>
      <c r="C33" s="47" t="s">
        <v>175</v>
      </c>
      <c r="D33" s="45"/>
      <c r="E33" s="47"/>
      <c r="F33" s="64">
        <v>80</v>
      </c>
      <c r="G33" s="64">
        <v>80</v>
      </c>
      <c r="H33" s="44" t="s">
        <v>941</v>
      </c>
    </row>
    <row r="34" spans="1:8" s="34" customFormat="1" ht="24" customHeight="1">
      <c r="A34" s="52"/>
      <c r="B34" s="45" t="s">
        <v>177</v>
      </c>
      <c r="C34" s="47" t="s">
        <v>177</v>
      </c>
      <c r="D34" s="45"/>
      <c r="E34" s="47"/>
      <c r="F34" s="64">
        <v>120</v>
      </c>
      <c r="G34" s="64">
        <v>120</v>
      </c>
      <c r="H34" s="44" t="s">
        <v>941</v>
      </c>
    </row>
    <row r="35" spans="1:8" s="34" customFormat="1" ht="21" customHeight="1">
      <c r="A35" s="48" t="s">
        <v>942</v>
      </c>
      <c r="B35" s="45" t="s">
        <v>943</v>
      </c>
      <c r="C35" s="65"/>
      <c r="D35" s="66"/>
      <c r="E35" s="45" t="s">
        <v>545</v>
      </c>
      <c r="F35" s="65"/>
      <c r="G35" s="65"/>
      <c r="H35" s="66"/>
    </row>
    <row r="36" spans="1:8" s="34" customFormat="1" ht="184.5" customHeight="1">
      <c r="A36" s="56"/>
      <c r="B36" s="59" t="s">
        <v>944</v>
      </c>
      <c r="C36" s="65"/>
      <c r="D36" s="66"/>
      <c r="E36" s="67" t="s">
        <v>945</v>
      </c>
      <c r="F36" s="68"/>
      <c r="G36" s="68"/>
      <c r="H36" s="69"/>
    </row>
    <row r="37" spans="1:8" ht="19.5" customHeight="1">
      <c r="A37" s="70" t="s">
        <v>946</v>
      </c>
      <c r="B37" s="67"/>
      <c r="C37" s="68"/>
      <c r="D37" s="68"/>
      <c r="E37" s="68"/>
      <c r="F37" s="68"/>
      <c r="G37" s="68"/>
      <c r="H37" s="69"/>
    </row>
    <row r="38" spans="1:8" ht="19.5" customHeight="1">
      <c r="A38" s="49" t="s">
        <v>947</v>
      </c>
      <c r="B38" s="48" t="s">
        <v>633</v>
      </c>
      <c r="C38" s="48" t="s">
        <v>549</v>
      </c>
      <c r="D38" s="48" t="s">
        <v>948</v>
      </c>
      <c r="E38" s="45" t="s">
        <v>551</v>
      </c>
      <c r="F38" s="46"/>
      <c r="G38" s="46"/>
      <c r="H38" s="47"/>
    </row>
    <row r="39" spans="1:8" ht="19.5" customHeight="1">
      <c r="A39" s="71"/>
      <c r="B39" s="48" t="s">
        <v>949</v>
      </c>
      <c r="C39" s="44" t="s">
        <v>553</v>
      </c>
      <c r="D39" s="44"/>
      <c r="E39" s="45"/>
      <c r="F39" s="46"/>
      <c r="G39" s="46"/>
      <c r="H39" s="47"/>
    </row>
    <row r="40" spans="1:8" ht="19.5" customHeight="1">
      <c r="A40" s="71"/>
      <c r="B40" s="52"/>
      <c r="C40" s="44" t="s">
        <v>587</v>
      </c>
      <c r="D40" s="44"/>
      <c r="E40" s="45"/>
      <c r="F40" s="46"/>
      <c r="G40" s="46"/>
      <c r="H40" s="47"/>
    </row>
    <row r="41" spans="1:8" ht="19.5" customHeight="1">
      <c r="A41" s="71"/>
      <c r="B41" s="52"/>
      <c r="C41" s="44" t="s">
        <v>564</v>
      </c>
      <c r="D41" s="44"/>
      <c r="E41" s="45"/>
      <c r="F41" s="46"/>
      <c r="G41" s="46"/>
      <c r="H41" s="47"/>
    </row>
    <row r="42" spans="1:8" ht="19.5" customHeight="1">
      <c r="A42" s="71"/>
      <c r="B42" s="56"/>
      <c r="C42" s="72" t="s">
        <v>569</v>
      </c>
      <c r="D42" s="44"/>
      <c r="E42" s="45"/>
      <c r="F42" s="46"/>
      <c r="G42" s="46"/>
      <c r="H42" s="47"/>
    </row>
    <row r="43" spans="1:8" ht="19.5" customHeight="1">
      <c r="A43" s="71"/>
      <c r="B43" s="48" t="s">
        <v>950</v>
      </c>
      <c r="C43" s="44" t="s">
        <v>951</v>
      </c>
      <c r="D43" s="44"/>
      <c r="E43" s="45"/>
      <c r="F43" s="46"/>
      <c r="G43" s="46"/>
      <c r="H43" s="47"/>
    </row>
    <row r="44" spans="1:8" ht="19.5" customHeight="1">
      <c r="A44" s="71"/>
      <c r="B44" s="52"/>
      <c r="C44" s="44" t="s">
        <v>952</v>
      </c>
      <c r="D44" s="44"/>
      <c r="E44" s="45"/>
      <c r="F44" s="46"/>
      <c r="G44" s="46"/>
      <c r="H44" s="47"/>
    </row>
    <row r="45" spans="1:8" ht="19.5" customHeight="1">
      <c r="A45" s="71"/>
      <c r="B45" s="52"/>
      <c r="C45" s="44" t="s">
        <v>953</v>
      </c>
      <c r="D45" s="44"/>
      <c r="E45" s="45"/>
      <c r="F45" s="46"/>
      <c r="G45" s="46"/>
      <c r="H45" s="47"/>
    </row>
    <row r="46" spans="1:8" ht="19.5" customHeight="1">
      <c r="A46" s="71"/>
      <c r="B46" s="52"/>
      <c r="C46" s="44" t="s">
        <v>954</v>
      </c>
      <c r="D46" s="44"/>
      <c r="E46" s="45"/>
      <c r="F46" s="46"/>
      <c r="G46" s="46"/>
      <c r="H46" s="47"/>
    </row>
    <row r="47" spans="1:8" ht="19.5" customHeight="1">
      <c r="A47" s="53"/>
      <c r="B47" s="56"/>
      <c r="C47" s="44" t="s">
        <v>955</v>
      </c>
      <c r="D47" s="44"/>
      <c r="E47" s="45"/>
      <c r="F47" s="46"/>
      <c r="G47" s="46"/>
      <c r="H47" s="47"/>
    </row>
    <row r="48" spans="1:8" ht="20.25" customHeight="1">
      <c r="A48" s="70" t="s">
        <v>956</v>
      </c>
      <c r="B48" s="67"/>
      <c r="C48" s="68"/>
      <c r="D48" s="68"/>
      <c r="E48" s="68"/>
      <c r="F48" s="68"/>
      <c r="G48" s="68"/>
      <c r="H48" s="69"/>
    </row>
    <row r="49" spans="1:8" ht="19.5" customHeight="1">
      <c r="A49" s="49" t="s">
        <v>947</v>
      </c>
      <c r="B49" s="48" t="s">
        <v>633</v>
      </c>
      <c r="C49" s="48" t="s">
        <v>549</v>
      </c>
      <c r="D49" s="48" t="s">
        <v>948</v>
      </c>
      <c r="E49" s="45" t="s">
        <v>551</v>
      </c>
      <c r="F49" s="46"/>
      <c r="G49" s="46"/>
      <c r="H49" s="47"/>
    </row>
    <row r="50" spans="1:8" ht="19.5" customHeight="1">
      <c r="A50" s="71"/>
      <c r="B50" s="48" t="s">
        <v>949</v>
      </c>
      <c r="C50" s="44" t="s">
        <v>553</v>
      </c>
      <c r="D50" s="44"/>
      <c r="E50" s="45"/>
      <c r="F50" s="46"/>
      <c r="G50" s="46"/>
      <c r="H50" s="47"/>
    </row>
    <row r="51" spans="1:8" ht="19.5" customHeight="1">
      <c r="A51" s="71"/>
      <c r="B51" s="52"/>
      <c r="C51" s="44" t="s">
        <v>587</v>
      </c>
      <c r="D51" s="44"/>
      <c r="E51" s="45"/>
      <c r="F51" s="46"/>
      <c r="G51" s="46"/>
      <c r="H51" s="47"/>
    </row>
    <row r="52" spans="1:8" ht="19.5" customHeight="1">
      <c r="A52" s="71"/>
      <c r="B52" s="52"/>
      <c r="C52" s="44" t="s">
        <v>564</v>
      </c>
      <c r="D52" s="44"/>
      <c r="E52" s="45"/>
      <c r="F52" s="46"/>
      <c r="G52" s="46"/>
      <c r="H52" s="47"/>
    </row>
    <row r="53" spans="1:8" ht="19.5" customHeight="1">
      <c r="A53" s="71"/>
      <c r="B53" s="56"/>
      <c r="C53" s="72" t="s">
        <v>569</v>
      </c>
      <c r="D53" s="44"/>
      <c r="E53" s="45"/>
      <c r="F53" s="46"/>
      <c r="G53" s="46"/>
      <c r="H53" s="47"/>
    </row>
    <row r="54" spans="1:8" ht="19.5" customHeight="1">
      <c r="A54" s="71"/>
      <c r="B54" s="48" t="s">
        <v>950</v>
      </c>
      <c r="C54" s="44" t="s">
        <v>951</v>
      </c>
      <c r="D54" s="44"/>
      <c r="E54" s="45"/>
      <c r="F54" s="46"/>
      <c r="G54" s="46"/>
      <c r="H54" s="47"/>
    </row>
    <row r="55" spans="1:8" ht="19.5" customHeight="1">
      <c r="A55" s="71"/>
      <c r="B55" s="52"/>
      <c r="C55" s="44" t="s">
        <v>952</v>
      </c>
      <c r="D55" s="44"/>
      <c r="E55" s="45"/>
      <c r="F55" s="46"/>
      <c r="G55" s="46"/>
      <c r="H55" s="47"/>
    </row>
    <row r="56" spans="1:8" ht="19.5" customHeight="1">
      <c r="A56" s="71"/>
      <c r="B56" s="52"/>
      <c r="C56" s="44" t="s">
        <v>953</v>
      </c>
      <c r="D56" s="44"/>
      <c r="E56" s="45"/>
      <c r="F56" s="46"/>
      <c r="G56" s="46"/>
      <c r="H56" s="47"/>
    </row>
    <row r="57" spans="1:8" ht="19.5" customHeight="1">
      <c r="A57" s="71"/>
      <c r="B57" s="52"/>
      <c r="C57" s="44" t="s">
        <v>954</v>
      </c>
      <c r="D57" s="44"/>
      <c r="E57" s="45"/>
      <c r="F57" s="46"/>
      <c r="G57" s="46"/>
      <c r="H57" s="47"/>
    </row>
    <row r="58" spans="1:8" ht="19.5" customHeight="1">
      <c r="A58" s="53"/>
      <c r="B58" s="56"/>
      <c r="C58" s="44" t="s">
        <v>955</v>
      </c>
      <c r="D58" s="44"/>
      <c r="E58" s="45"/>
      <c r="F58" s="46"/>
      <c r="G58" s="46"/>
      <c r="H58" s="47"/>
    </row>
    <row r="59" spans="1:8" ht="19.5" customHeight="1">
      <c r="A59" s="45" t="s">
        <v>957</v>
      </c>
      <c r="B59" s="46"/>
      <c r="C59" s="46"/>
      <c r="D59" s="46"/>
      <c r="E59" s="46"/>
      <c r="F59" s="46"/>
      <c r="G59" s="46"/>
      <c r="H59" s="47"/>
    </row>
    <row r="60" spans="1:8" s="35" customFormat="1" ht="21" customHeight="1">
      <c r="A60" s="73" t="s">
        <v>958</v>
      </c>
      <c r="B60" s="74" t="s">
        <v>959</v>
      </c>
      <c r="C60" s="74"/>
      <c r="D60" s="74"/>
      <c r="E60" s="74"/>
      <c r="F60" s="74"/>
      <c r="G60" s="74"/>
      <c r="H60" s="74"/>
    </row>
    <row r="61" spans="1:8" s="35" customFormat="1" ht="21" customHeight="1">
      <c r="A61" s="75" t="s">
        <v>960</v>
      </c>
      <c r="B61" s="75" t="s">
        <v>633</v>
      </c>
      <c r="C61" s="75" t="s">
        <v>549</v>
      </c>
      <c r="D61" s="75" t="s">
        <v>948</v>
      </c>
      <c r="E61" s="75" t="s">
        <v>551</v>
      </c>
      <c r="F61" s="75"/>
      <c r="G61" s="75"/>
      <c r="H61" s="75"/>
    </row>
    <row r="62" spans="1:8" s="35" customFormat="1" ht="21" customHeight="1">
      <c r="A62" s="75"/>
      <c r="B62" s="75" t="s">
        <v>949</v>
      </c>
      <c r="C62" s="75" t="s">
        <v>553</v>
      </c>
      <c r="D62" s="75" t="s">
        <v>961</v>
      </c>
      <c r="E62" s="75" t="s">
        <v>962</v>
      </c>
      <c r="F62" s="75"/>
      <c r="G62" s="75"/>
      <c r="H62" s="75"/>
    </row>
    <row r="63" spans="1:8" s="35" customFormat="1" ht="25.5" customHeight="1">
      <c r="A63" s="75"/>
      <c r="B63" s="75"/>
      <c r="C63" s="75"/>
      <c r="D63" s="76" t="s">
        <v>963</v>
      </c>
      <c r="E63" s="75" t="s">
        <v>964</v>
      </c>
      <c r="F63" s="75"/>
      <c r="G63" s="75"/>
      <c r="H63" s="75"/>
    </row>
    <row r="64" spans="1:8" s="35" customFormat="1" ht="25.5" customHeight="1">
      <c r="A64" s="75"/>
      <c r="B64" s="75"/>
      <c r="C64" s="75" t="s">
        <v>587</v>
      </c>
      <c r="D64" s="76" t="s">
        <v>965</v>
      </c>
      <c r="E64" s="75" t="s">
        <v>966</v>
      </c>
      <c r="F64" s="75"/>
      <c r="G64" s="75"/>
      <c r="H64" s="75"/>
    </row>
    <row r="65" spans="1:8" s="35" customFormat="1" ht="25.5" customHeight="1">
      <c r="A65" s="75"/>
      <c r="B65" s="75"/>
      <c r="C65" s="75" t="s">
        <v>967</v>
      </c>
      <c r="D65" s="75" t="s">
        <v>968</v>
      </c>
      <c r="E65" s="75" t="s">
        <v>969</v>
      </c>
      <c r="F65" s="75"/>
      <c r="G65" s="75"/>
      <c r="H65" s="75"/>
    </row>
    <row r="66" spans="1:8" s="35" customFormat="1" ht="25.5" customHeight="1">
      <c r="A66" s="75"/>
      <c r="B66" s="75"/>
      <c r="C66" s="76" t="s">
        <v>569</v>
      </c>
      <c r="D66" s="75" t="s">
        <v>970</v>
      </c>
      <c r="E66" s="75" t="s">
        <v>971</v>
      </c>
      <c r="F66" s="75"/>
      <c r="G66" s="75"/>
      <c r="H66" s="75"/>
    </row>
    <row r="67" spans="1:8" s="35" customFormat="1" ht="22.5" customHeight="1">
      <c r="A67" s="73" t="s">
        <v>972</v>
      </c>
      <c r="B67" s="74" t="s">
        <v>973</v>
      </c>
      <c r="C67" s="74"/>
      <c r="D67" s="74"/>
      <c r="E67" s="74"/>
      <c r="F67" s="74"/>
      <c r="G67" s="74"/>
      <c r="H67" s="74"/>
    </row>
    <row r="68" spans="1:8" s="35" customFormat="1" ht="27" customHeight="1">
      <c r="A68" s="75" t="s">
        <v>960</v>
      </c>
      <c r="B68" s="75" t="s">
        <v>633</v>
      </c>
      <c r="C68" s="75" t="s">
        <v>549</v>
      </c>
      <c r="D68" s="75" t="s">
        <v>948</v>
      </c>
      <c r="E68" s="75" t="s">
        <v>551</v>
      </c>
      <c r="F68" s="75"/>
      <c r="G68" s="75"/>
      <c r="H68" s="75"/>
    </row>
    <row r="69" spans="1:8" s="35" customFormat="1" ht="27" customHeight="1">
      <c r="A69" s="75"/>
      <c r="B69" s="75" t="s">
        <v>949</v>
      </c>
      <c r="C69" s="75" t="s">
        <v>553</v>
      </c>
      <c r="D69" s="75" t="s">
        <v>634</v>
      </c>
      <c r="E69" s="75" t="s">
        <v>974</v>
      </c>
      <c r="F69" s="75"/>
      <c r="G69" s="75"/>
      <c r="H69" s="75"/>
    </row>
    <row r="70" spans="1:8" s="35" customFormat="1" ht="27" customHeight="1">
      <c r="A70" s="75"/>
      <c r="B70" s="75"/>
      <c r="C70" s="75" t="s">
        <v>587</v>
      </c>
      <c r="D70" s="75" t="s">
        <v>975</v>
      </c>
      <c r="E70" s="77">
        <v>1</v>
      </c>
      <c r="F70" s="75"/>
      <c r="G70" s="75"/>
      <c r="H70" s="75"/>
    </row>
    <row r="71" spans="1:8" s="35" customFormat="1" ht="27" customHeight="1">
      <c r="A71" s="75"/>
      <c r="B71" s="75"/>
      <c r="C71" s="75" t="s">
        <v>564</v>
      </c>
      <c r="D71" s="75" t="s">
        <v>976</v>
      </c>
      <c r="E71" s="75" t="s">
        <v>977</v>
      </c>
      <c r="F71" s="75"/>
      <c r="G71" s="75"/>
      <c r="H71" s="75"/>
    </row>
    <row r="72" spans="1:8" s="35" customFormat="1" ht="27" customHeight="1">
      <c r="A72" s="75"/>
      <c r="B72" s="75"/>
      <c r="C72" s="76" t="s">
        <v>569</v>
      </c>
      <c r="D72" s="75" t="s">
        <v>973</v>
      </c>
      <c r="E72" s="75" t="s">
        <v>978</v>
      </c>
      <c r="F72" s="75"/>
      <c r="G72" s="75"/>
      <c r="H72" s="75"/>
    </row>
    <row r="73" spans="1:8" s="35" customFormat="1" ht="27" customHeight="1">
      <c r="A73" s="75"/>
      <c r="B73" s="75" t="s">
        <v>950</v>
      </c>
      <c r="C73" s="75" t="s">
        <v>952</v>
      </c>
      <c r="D73" s="75" t="s">
        <v>645</v>
      </c>
      <c r="E73" s="77">
        <v>1</v>
      </c>
      <c r="F73" s="75"/>
      <c r="G73" s="75"/>
      <c r="H73" s="75"/>
    </row>
    <row r="74" spans="1:8" s="35" customFormat="1" ht="39.75" customHeight="1">
      <c r="A74" s="75"/>
      <c r="B74" s="75"/>
      <c r="C74" s="75" t="s">
        <v>955</v>
      </c>
      <c r="D74" s="75" t="s">
        <v>630</v>
      </c>
      <c r="E74" s="77">
        <v>0.98</v>
      </c>
      <c r="F74" s="75"/>
      <c r="G74" s="75"/>
      <c r="H74" s="75"/>
    </row>
    <row r="75" spans="1:8" s="35" customFormat="1" ht="32.25" customHeight="1">
      <c r="A75" s="73" t="s">
        <v>979</v>
      </c>
      <c r="B75" s="74" t="s">
        <v>980</v>
      </c>
      <c r="C75" s="74"/>
      <c r="D75" s="74"/>
      <c r="E75" s="74"/>
      <c r="F75" s="74"/>
      <c r="G75" s="74"/>
      <c r="H75" s="74"/>
    </row>
    <row r="76" spans="1:8" s="35" customFormat="1" ht="8.25" customHeight="1">
      <c r="A76" s="75" t="s">
        <v>960</v>
      </c>
      <c r="B76" s="75" t="s">
        <v>633</v>
      </c>
      <c r="C76" s="75" t="s">
        <v>549</v>
      </c>
      <c r="D76" s="75" t="s">
        <v>948</v>
      </c>
      <c r="E76" s="75" t="s">
        <v>551</v>
      </c>
      <c r="F76" s="75"/>
      <c r="G76" s="75"/>
      <c r="H76" s="75"/>
    </row>
    <row r="77" spans="1:8" s="35" customFormat="1" ht="22.5" customHeight="1" hidden="1">
      <c r="A77" s="75"/>
      <c r="B77" s="75"/>
      <c r="C77" s="75"/>
      <c r="D77" s="75"/>
      <c r="E77" s="75"/>
      <c r="F77" s="75"/>
      <c r="G77" s="75"/>
      <c r="H77" s="75"/>
    </row>
    <row r="78" spans="1:8" s="35" customFormat="1" ht="18.75" customHeight="1">
      <c r="A78" s="75"/>
      <c r="B78" s="75"/>
      <c r="C78" s="75"/>
      <c r="D78" s="75"/>
      <c r="E78" s="75"/>
      <c r="F78" s="75"/>
      <c r="G78" s="75"/>
      <c r="H78" s="75"/>
    </row>
    <row r="79" spans="1:8" s="35" customFormat="1" ht="28.5" customHeight="1">
      <c r="A79" s="75"/>
      <c r="B79" s="75" t="s">
        <v>949</v>
      </c>
      <c r="C79" s="75" t="s">
        <v>553</v>
      </c>
      <c r="D79" s="75" t="s">
        <v>584</v>
      </c>
      <c r="E79" s="75" t="s">
        <v>557</v>
      </c>
      <c r="F79" s="75"/>
      <c r="G79" s="75"/>
      <c r="H79" s="75"/>
    </row>
    <row r="80" spans="1:8" s="35" customFormat="1" ht="28.5" customHeight="1">
      <c r="A80" s="75"/>
      <c r="B80" s="75"/>
      <c r="C80" s="75" t="s">
        <v>587</v>
      </c>
      <c r="D80" s="75" t="s">
        <v>588</v>
      </c>
      <c r="E80" s="77">
        <v>1</v>
      </c>
      <c r="F80" s="75"/>
      <c r="G80" s="75"/>
      <c r="H80" s="75"/>
    </row>
    <row r="81" spans="1:8" s="35" customFormat="1" ht="40.5" customHeight="1">
      <c r="A81" s="75"/>
      <c r="B81" s="75"/>
      <c r="C81" s="76" t="s">
        <v>569</v>
      </c>
      <c r="D81" s="75" t="s">
        <v>981</v>
      </c>
      <c r="E81" s="75" t="s">
        <v>982</v>
      </c>
      <c r="F81" s="75"/>
      <c r="G81" s="75"/>
      <c r="H81" s="75"/>
    </row>
    <row r="82" spans="1:8" s="35" customFormat="1" ht="28.5" customHeight="1">
      <c r="A82" s="75"/>
      <c r="B82" s="75" t="s">
        <v>950</v>
      </c>
      <c r="C82" s="75" t="s">
        <v>952</v>
      </c>
      <c r="D82" s="75" t="s">
        <v>586</v>
      </c>
      <c r="E82" s="75" t="s">
        <v>557</v>
      </c>
      <c r="F82" s="75"/>
      <c r="G82" s="75"/>
      <c r="H82" s="75"/>
    </row>
    <row r="83" spans="1:8" s="35" customFormat="1" ht="28.5" customHeight="1">
      <c r="A83" s="75"/>
      <c r="B83" s="75"/>
      <c r="C83" s="75" t="s">
        <v>954</v>
      </c>
      <c r="D83" s="75" t="s">
        <v>983</v>
      </c>
      <c r="E83" s="77">
        <v>1</v>
      </c>
      <c r="F83" s="75"/>
      <c r="G83" s="75"/>
      <c r="H83" s="75"/>
    </row>
    <row r="84" spans="1:8" s="35" customFormat="1" ht="40.5" customHeight="1">
      <c r="A84" s="75"/>
      <c r="B84" s="75"/>
      <c r="C84" s="75" t="s">
        <v>955</v>
      </c>
      <c r="D84" s="75" t="s">
        <v>630</v>
      </c>
      <c r="E84" s="77">
        <v>0.98</v>
      </c>
      <c r="F84" s="75"/>
      <c r="G84" s="75"/>
      <c r="H84" s="75"/>
    </row>
    <row r="85" spans="1:8" s="35" customFormat="1" ht="28.5" customHeight="1">
      <c r="A85" s="73" t="s">
        <v>984</v>
      </c>
      <c r="B85" s="74" t="s">
        <v>985</v>
      </c>
      <c r="C85" s="74"/>
      <c r="D85" s="74"/>
      <c r="E85" s="74"/>
      <c r="F85" s="74"/>
      <c r="G85" s="74"/>
      <c r="H85" s="74"/>
    </row>
    <row r="86" spans="1:8" s="35" customFormat="1" ht="13.5" customHeight="1">
      <c r="A86" s="75" t="s">
        <v>960</v>
      </c>
      <c r="B86" s="75" t="s">
        <v>633</v>
      </c>
      <c r="C86" s="75" t="s">
        <v>549</v>
      </c>
      <c r="D86" s="75" t="s">
        <v>948</v>
      </c>
      <c r="E86" s="75" t="s">
        <v>551</v>
      </c>
      <c r="F86" s="75"/>
      <c r="G86" s="75"/>
      <c r="H86" s="75"/>
    </row>
    <row r="87" spans="1:8" s="35" customFormat="1" ht="22.5" customHeight="1" hidden="1">
      <c r="A87" s="75"/>
      <c r="B87" s="75"/>
      <c r="C87" s="75"/>
      <c r="D87" s="75"/>
      <c r="E87" s="75"/>
      <c r="F87" s="75"/>
      <c r="G87" s="75"/>
      <c r="H87" s="75"/>
    </row>
    <row r="88" spans="1:8" s="35" customFormat="1" ht="14.25" customHeight="1">
      <c r="A88" s="75"/>
      <c r="B88" s="75"/>
      <c r="C88" s="75"/>
      <c r="D88" s="75"/>
      <c r="E88" s="75"/>
      <c r="F88" s="75"/>
      <c r="G88" s="75"/>
      <c r="H88" s="75"/>
    </row>
    <row r="89" spans="1:8" s="35" customFormat="1" ht="27" customHeight="1">
      <c r="A89" s="75"/>
      <c r="B89" s="75" t="s">
        <v>949</v>
      </c>
      <c r="C89" s="75" t="s">
        <v>553</v>
      </c>
      <c r="D89" s="75" t="s">
        <v>986</v>
      </c>
      <c r="E89" s="75" t="s">
        <v>606</v>
      </c>
      <c r="F89" s="75"/>
      <c r="G89" s="75" t="s">
        <v>606</v>
      </c>
      <c r="H89" s="75"/>
    </row>
    <row r="90" spans="1:8" s="35" customFormat="1" ht="27" customHeight="1">
      <c r="A90" s="75"/>
      <c r="B90" s="75"/>
      <c r="C90" s="75" t="s">
        <v>587</v>
      </c>
      <c r="D90" s="75" t="s">
        <v>609</v>
      </c>
      <c r="E90" s="75" t="s">
        <v>610</v>
      </c>
      <c r="F90" s="75"/>
      <c r="G90" s="75"/>
      <c r="H90" s="75"/>
    </row>
    <row r="91" spans="1:8" s="35" customFormat="1" ht="27" customHeight="1">
      <c r="A91" s="75"/>
      <c r="B91" s="75"/>
      <c r="C91" s="75" t="s">
        <v>564</v>
      </c>
      <c r="D91" s="75" t="s">
        <v>613</v>
      </c>
      <c r="E91" s="75" t="s">
        <v>987</v>
      </c>
      <c r="F91" s="75"/>
      <c r="G91" s="75"/>
      <c r="H91" s="75"/>
    </row>
    <row r="92" spans="1:8" s="35" customFormat="1" ht="27" customHeight="1">
      <c r="A92" s="75"/>
      <c r="B92" s="75"/>
      <c r="C92" s="76" t="s">
        <v>569</v>
      </c>
      <c r="D92" s="75" t="s">
        <v>620</v>
      </c>
      <c r="E92" s="75" t="s">
        <v>621</v>
      </c>
      <c r="F92" s="75"/>
      <c r="G92" s="75"/>
      <c r="H92" s="75"/>
    </row>
    <row r="93" spans="1:8" s="35" customFormat="1" ht="53.25" customHeight="1">
      <c r="A93" s="75"/>
      <c r="B93" s="75" t="s">
        <v>950</v>
      </c>
      <c r="C93" s="75" t="s">
        <v>952</v>
      </c>
      <c r="D93" s="75" t="s">
        <v>624</v>
      </c>
      <c r="E93" s="75" t="s">
        <v>625</v>
      </c>
      <c r="F93" s="75"/>
      <c r="G93" s="75"/>
      <c r="H93" s="75"/>
    </row>
    <row r="94" spans="1:8" s="35" customFormat="1" ht="27" customHeight="1">
      <c r="A94" s="75"/>
      <c r="B94" s="75"/>
      <c r="C94" s="75" t="s">
        <v>954</v>
      </c>
      <c r="D94" s="75" t="s">
        <v>598</v>
      </c>
      <c r="E94" s="77">
        <v>1</v>
      </c>
      <c r="F94" s="75"/>
      <c r="G94" s="75"/>
      <c r="H94" s="75"/>
    </row>
    <row r="95" spans="1:8" s="35" customFormat="1" ht="27" customHeight="1">
      <c r="A95" s="75"/>
      <c r="B95" s="75"/>
      <c r="C95" s="75" t="s">
        <v>955</v>
      </c>
      <c r="D95" s="75" t="s">
        <v>630</v>
      </c>
      <c r="E95" s="77">
        <v>0.98</v>
      </c>
      <c r="F95" s="75"/>
      <c r="G95" s="75"/>
      <c r="H95" s="75"/>
    </row>
    <row r="96" spans="1:8" s="35" customFormat="1" ht="27" customHeight="1">
      <c r="A96" s="73" t="s">
        <v>988</v>
      </c>
      <c r="B96" s="74" t="s">
        <v>989</v>
      </c>
      <c r="C96" s="74"/>
      <c r="D96" s="74"/>
      <c r="E96" s="74"/>
      <c r="F96" s="74"/>
      <c r="G96" s="74"/>
      <c r="H96" s="74"/>
    </row>
    <row r="97" spans="1:8" s="35" customFormat="1" ht="27" customHeight="1">
      <c r="A97" s="75" t="s">
        <v>960</v>
      </c>
      <c r="B97" s="75" t="s">
        <v>633</v>
      </c>
      <c r="C97" s="75" t="s">
        <v>549</v>
      </c>
      <c r="D97" s="75" t="s">
        <v>948</v>
      </c>
      <c r="E97" s="75" t="s">
        <v>551</v>
      </c>
      <c r="F97" s="75"/>
      <c r="G97" s="75"/>
      <c r="H97" s="75"/>
    </row>
    <row r="98" spans="1:8" s="35" customFormat="1" ht="22.5" customHeight="1" hidden="1">
      <c r="A98" s="75"/>
      <c r="B98" s="75"/>
      <c r="C98" s="75"/>
      <c r="D98" s="75"/>
      <c r="E98" s="75"/>
      <c r="F98" s="75"/>
      <c r="G98" s="75"/>
      <c r="H98" s="75"/>
    </row>
    <row r="99" spans="1:8" s="35" customFormat="1" ht="12.75" customHeight="1">
      <c r="A99" s="75"/>
      <c r="B99" s="75"/>
      <c r="C99" s="75"/>
      <c r="D99" s="75"/>
      <c r="E99" s="75"/>
      <c r="F99" s="75"/>
      <c r="G99" s="75"/>
      <c r="H99" s="75"/>
    </row>
    <row r="100" spans="1:8" s="35" customFormat="1" ht="30.75" customHeight="1">
      <c r="A100" s="75"/>
      <c r="B100" s="75" t="s">
        <v>949</v>
      </c>
      <c r="C100" s="75" t="s">
        <v>553</v>
      </c>
      <c r="D100" s="75" t="s">
        <v>584</v>
      </c>
      <c r="E100" s="75" t="s">
        <v>585</v>
      </c>
      <c r="F100" s="75"/>
      <c r="G100" s="75"/>
      <c r="H100" s="75"/>
    </row>
    <row r="101" spans="1:8" s="35" customFormat="1" ht="30.75" customHeight="1">
      <c r="A101" s="75"/>
      <c r="B101" s="75"/>
      <c r="C101" s="75" t="s">
        <v>587</v>
      </c>
      <c r="D101" s="75" t="s">
        <v>702</v>
      </c>
      <c r="E101" s="75" t="s">
        <v>703</v>
      </c>
      <c r="F101" s="75"/>
      <c r="G101" s="75"/>
      <c r="H101" s="75"/>
    </row>
    <row r="102" spans="1:8" s="35" customFormat="1" ht="30.75" customHeight="1">
      <c r="A102" s="75"/>
      <c r="B102" s="75"/>
      <c r="C102" s="75" t="s">
        <v>564</v>
      </c>
      <c r="D102" s="75" t="s">
        <v>704</v>
      </c>
      <c r="E102" s="75" t="s">
        <v>594</v>
      </c>
      <c r="F102" s="75"/>
      <c r="G102" s="75"/>
      <c r="H102" s="75"/>
    </row>
    <row r="103" spans="1:8" s="35" customFormat="1" ht="30.75" customHeight="1">
      <c r="A103" s="75"/>
      <c r="B103" s="75"/>
      <c r="C103" s="76" t="s">
        <v>569</v>
      </c>
      <c r="D103" s="75" t="s">
        <v>567</v>
      </c>
      <c r="E103" s="75" t="s">
        <v>990</v>
      </c>
      <c r="F103" s="75"/>
      <c r="G103" s="75"/>
      <c r="H103" s="75"/>
    </row>
    <row r="104" spans="1:8" s="35" customFormat="1" ht="30.75" customHeight="1">
      <c r="A104" s="75"/>
      <c r="B104" s="75" t="s">
        <v>950</v>
      </c>
      <c r="C104" s="75" t="s">
        <v>952</v>
      </c>
      <c r="D104" s="75" t="s">
        <v>598</v>
      </c>
      <c r="E104" s="77">
        <v>0.98</v>
      </c>
      <c r="F104" s="75"/>
      <c r="G104" s="75"/>
      <c r="H104" s="75"/>
    </row>
    <row r="105" spans="1:8" s="35" customFormat="1" ht="30.75" customHeight="1">
      <c r="A105" s="75"/>
      <c r="B105" s="75"/>
      <c r="C105" s="75" t="s">
        <v>953</v>
      </c>
      <c r="D105" s="75" t="s">
        <v>991</v>
      </c>
      <c r="E105" s="75" t="s">
        <v>992</v>
      </c>
      <c r="F105" s="75"/>
      <c r="G105" s="75"/>
      <c r="H105" s="75"/>
    </row>
    <row r="106" spans="1:8" s="35" customFormat="1" ht="45.75" customHeight="1">
      <c r="A106" s="75"/>
      <c r="B106" s="75"/>
      <c r="C106" s="75" t="s">
        <v>955</v>
      </c>
      <c r="D106" s="75" t="s">
        <v>630</v>
      </c>
      <c r="E106" s="77">
        <v>1</v>
      </c>
      <c r="F106" s="75"/>
      <c r="G106" s="75"/>
      <c r="H106" s="75"/>
    </row>
    <row r="107" spans="1:8" s="35" customFormat="1" ht="34.5" customHeight="1">
      <c r="A107" s="73" t="s">
        <v>993</v>
      </c>
      <c r="B107" s="74" t="s">
        <v>994</v>
      </c>
      <c r="C107" s="74"/>
      <c r="D107" s="74"/>
      <c r="E107" s="74"/>
      <c r="F107" s="74"/>
      <c r="G107" s="74"/>
      <c r="H107" s="74"/>
    </row>
    <row r="108" spans="1:8" s="35" customFormat="1" ht="18" customHeight="1">
      <c r="A108" s="75" t="s">
        <v>960</v>
      </c>
      <c r="B108" s="75" t="s">
        <v>633</v>
      </c>
      <c r="C108" s="75" t="s">
        <v>549</v>
      </c>
      <c r="D108" s="75" t="s">
        <v>948</v>
      </c>
      <c r="E108" s="75" t="s">
        <v>551</v>
      </c>
      <c r="F108" s="75"/>
      <c r="G108" s="75"/>
      <c r="H108" s="75"/>
    </row>
    <row r="109" spans="1:8" s="35" customFormat="1" ht="22.5" customHeight="1" hidden="1">
      <c r="A109" s="75"/>
      <c r="B109" s="75"/>
      <c r="C109" s="75"/>
      <c r="D109" s="75"/>
      <c r="E109" s="75"/>
      <c r="F109" s="75"/>
      <c r="G109" s="75"/>
      <c r="H109" s="75"/>
    </row>
    <row r="110" spans="1:8" s="35" customFormat="1" ht="14.25" customHeight="1">
      <c r="A110" s="75"/>
      <c r="B110" s="75"/>
      <c r="C110" s="75"/>
      <c r="D110" s="75"/>
      <c r="E110" s="75"/>
      <c r="F110" s="75"/>
      <c r="G110" s="75"/>
      <c r="H110" s="75"/>
    </row>
    <row r="111" spans="1:8" s="35" customFormat="1" ht="30" customHeight="1">
      <c r="A111" s="75"/>
      <c r="B111" s="75" t="s">
        <v>949</v>
      </c>
      <c r="C111" s="75" t="s">
        <v>553</v>
      </c>
      <c r="D111" s="75" t="s">
        <v>669</v>
      </c>
      <c r="E111" s="75" t="s">
        <v>670</v>
      </c>
      <c r="F111" s="75"/>
      <c r="G111" s="75"/>
      <c r="H111" s="75"/>
    </row>
    <row r="112" spans="1:8" s="35" customFormat="1" ht="30" customHeight="1">
      <c r="A112" s="75"/>
      <c r="B112" s="75"/>
      <c r="C112" s="75" t="s">
        <v>587</v>
      </c>
      <c r="D112" s="75" t="s">
        <v>673</v>
      </c>
      <c r="E112" s="75" t="s">
        <v>674</v>
      </c>
      <c r="F112" s="75"/>
      <c r="G112" s="75"/>
      <c r="H112" s="75"/>
    </row>
    <row r="113" spans="1:8" s="35" customFormat="1" ht="30" customHeight="1">
      <c r="A113" s="75"/>
      <c r="B113" s="75"/>
      <c r="C113" s="75" t="s">
        <v>564</v>
      </c>
      <c r="D113" s="75" t="s">
        <v>615</v>
      </c>
      <c r="E113" s="75">
        <v>2019.12</v>
      </c>
      <c r="F113" s="75"/>
      <c r="G113" s="75"/>
      <c r="H113" s="75"/>
    </row>
    <row r="114" spans="1:8" s="35" customFormat="1" ht="30" customHeight="1">
      <c r="A114" s="75"/>
      <c r="B114" s="75"/>
      <c r="C114" s="76" t="s">
        <v>569</v>
      </c>
      <c r="D114" s="75" t="s">
        <v>620</v>
      </c>
      <c r="E114" s="75" t="s">
        <v>679</v>
      </c>
      <c r="F114" s="75"/>
      <c r="G114" s="75"/>
      <c r="H114" s="75"/>
    </row>
    <row r="115" spans="1:8" s="35" customFormat="1" ht="30" customHeight="1">
      <c r="A115" s="75"/>
      <c r="B115" s="75" t="s">
        <v>950</v>
      </c>
      <c r="C115" s="75" t="s">
        <v>952</v>
      </c>
      <c r="D115" s="75" t="s">
        <v>680</v>
      </c>
      <c r="E115" s="75" t="s">
        <v>681</v>
      </c>
      <c r="F115" s="75"/>
      <c r="G115" s="75"/>
      <c r="H115" s="75"/>
    </row>
    <row r="116" spans="1:8" s="35" customFormat="1" ht="30" customHeight="1">
      <c r="A116" s="75"/>
      <c r="B116" s="75"/>
      <c r="C116" s="75" t="s">
        <v>953</v>
      </c>
      <c r="D116" s="75" t="s">
        <v>626</v>
      </c>
      <c r="E116" s="75" t="s">
        <v>682</v>
      </c>
      <c r="F116" s="75"/>
      <c r="G116" s="75"/>
      <c r="H116" s="75"/>
    </row>
    <row r="117" spans="1:8" s="35" customFormat="1" ht="30" customHeight="1">
      <c r="A117" s="75"/>
      <c r="B117" s="75"/>
      <c r="C117" s="75" t="s">
        <v>954</v>
      </c>
      <c r="D117" s="75" t="s">
        <v>598</v>
      </c>
      <c r="E117" s="77">
        <v>1</v>
      </c>
      <c r="F117" s="75"/>
      <c r="G117" s="75"/>
      <c r="H117" s="75"/>
    </row>
    <row r="118" spans="1:8" s="35" customFormat="1" ht="47.25" customHeight="1">
      <c r="A118" s="75"/>
      <c r="B118" s="75"/>
      <c r="C118" s="75" t="s">
        <v>955</v>
      </c>
      <c r="D118" s="75" t="s">
        <v>630</v>
      </c>
      <c r="E118" s="77">
        <v>0.98</v>
      </c>
      <c r="F118" s="75"/>
      <c r="G118" s="75"/>
      <c r="H118" s="75"/>
    </row>
    <row r="119" spans="1:8" s="35" customFormat="1" ht="33" customHeight="1">
      <c r="A119" s="73" t="s">
        <v>995</v>
      </c>
      <c r="B119" s="74" t="s">
        <v>996</v>
      </c>
      <c r="C119" s="74"/>
      <c r="D119" s="74"/>
      <c r="E119" s="74"/>
      <c r="F119" s="74"/>
      <c r="G119" s="74"/>
      <c r="H119" s="74"/>
    </row>
    <row r="120" spans="1:8" s="35" customFormat="1" ht="15.75" customHeight="1">
      <c r="A120" s="75" t="s">
        <v>960</v>
      </c>
      <c r="B120" s="75" t="s">
        <v>633</v>
      </c>
      <c r="C120" s="75" t="s">
        <v>549</v>
      </c>
      <c r="D120" s="75" t="s">
        <v>948</v>
      </c>
      <c r="E120" s="75" t="s">
        <v>551</v>
      </c>
      <c r="F120" s="75"/>
      <c r="G120" s="75"/>
      <c r="H120" s="75"/>
    </row>
    <row r="121" spans="1:8" s="35" customFormat="1" ht="22.5" customHeight="1" hidden="1">
      <c r="A121" s="75"/>
      <c r="B121" s="75"/>
      <c r="C121" s="75"/>
      <c r="D121" s="75"/>
      <c r="E121" s="75"/>
      <c r="F121" s="75"/>
      <c r="G121" s="75"/>
      <c r="H121" s="75"/>
    </row>
    <row r="122" spans="1:8" s="35" customFormat="1" ht="9" customHeight="1">
      <c r="A122" s="75"/>
      <c r="B122" s="75"/>
      <c r="C122" s="75"/>
      <c r="D122" s="75"/>
      <c r="E122" s="75"/>
      <c r="F122" s="75"/>
      <c r="G122" s="75"/>
      <c r="H122" s="75"/>
    </row>
    <row r="123" spans="1:8" s="35" customFormat="1" ht="41.25" customHeight="1">
      <c r="A123" s="75"/>
      <c r="B123" s="75" t="s">
        <v>949</v>
      </c>
      <c r="C123" s="75" t="s">
        <v>553</v>
      </c>
      <c r="D123" s="75" t="s">
        <v>997</v>
      </c>
      <c r="E123" s="75" t="s">
        <v>998</v>
      </c>
      <c r="F123" s="75"/>
      <c r="G123" s="75"/>
      <c r="H123" s="75"/>
    </row>
    <row r="124" spans="1:8" s="35" customFormat="1" ht="44.25" customHeight="1">
      <c r="A124" s="75"/>
      <c r="B124" s="75"/>
      <c r="C124" s="75" t="s">
        <v>587</v>
      </c>
      <c r="D124" s="75" t="s">
        <v>554</v>
      </c>
      <c r="E124" s="75" t="s">
        <v>999</v>
      </c>
      <c r="F124" s="75"/>
      <c r="G124" s="75"/>
      <c r="H124" s="75"/>
    </row>
    <row r="125" spans="1:8" s="35" customFormat="1" ht="30" customHeight="1">
      <c r="A125" s="75"/>
      <c r="B125" s="75"/>
      <c r="C125" s="75" t="s">
        <v>564</v>
      </c>
      <c r="D125" s="75" t="s">
        <v>658</v>
      </c>
      <c r="E125" s="75" t="s">
        <v>1000</v>
      </c>
      <c r="F125" s="75"/>
      <c r="G125" s="75"/>
      <c r="H125" s="75"/>
    </row>
    <row r="126" spans="1:8" s="35" customFormat="1" ht="30" customHeight="1">
      <c r="A126" s="75"/>
      <c r="B126" s="75"/>
      <c r="C126" s="76" t="s">
        <v>569</v>
      </c>
      <c r="D126" s="75" t="s">
        <v>570</v>
      </c>
      <c r="E126" s="75" t="s">
        <v>1001</v>
      </c>
      <c r="F126" s="75"/>
      <c r="G126" s="75"/>
      <c r="H126" s="75"/>
    </row>
    <row r="127" spans="1:8" s="35" customFormat="1" ht="30" customHeight="1">
      <c r="A127" s="75"/>
      <c r="B127" s="75" t="s">
        <v>950</v>
      </c>
      <c r="C127" s="75" t="s">
        <v>952</v>
      </c>
      <c r="D127" s="75" t="s">
        <v>574</v>
      </c>
      <c r="E127" s="75" t="s">
        <v>575</v>
      </c>
      <c r="F127" s="75"/>
      <c r="G127" s="75"/>
      <c r="H127" s="75"/>
    </row>
    <row r="128" spans="1:8" s="35" customFormat="1" ht="30" customHeight="1">
      <c r="A128" s="75"/>
      <c r="B128" s="75"/>
      <c r="C128" s="75" t="s">
        <v>954</v>
      </c>
      <c r="D128" s="75" t="s">
        <v>577</v>
      </c>
      <c r="E128" s="75" t="s">
        <v>578</v>
      </c>
      <c r="F128" s="75"/>
      <c r="G128" s="75"/>
      <c r="H128" s="75"/>
    </row>
    <row r="129" spans="1:8" s="35" customFormat="1" ht="30" customHeight="1">
      <c r="A129" s="75"/>
      <c r="B129" s="75"/>
      <c r="C129" s="75" t="s">
        <v>955</v>
      </c>
      <c r="D129" s="75" t="s">
        <v>581</v>
      </c>
      <c r="E129" s="77">
        <v>1</v>
      </c>
      <c r="F129" s="75"/>
      <c r="G129" s="75"/>
      <c r="H129" s="75"/>
    </row>
    <row r="130" spans="1:8" s="35" customFormat="1" ht="30" customHeight="1">
      <c r="A130" s="73" t="s">
        <v>1002</v>
      </c>
      <c r="B130" s="74" t="s">
        <v>845</v>
      </c>
      <c r="C130" s="74"/>
      <c r="D130" s="74"/>
      <c r="E130" s="74"/>
      <c r="F130" s="74"/>
      <c r="G130" s="74"/>
      <c r="H130" s="74"/>
    </row>
    <row r="131" spans="1:8" s="35" customFormat="1" ht="9.75" customHeight="1">
      <c r="A131" s="78" t="s">
        <v>960</v>
      </c>
      <c r="B131" s="75" t="s">
        <v>633</v>
      </c>
      <c r="C131" s="75" t="s">
        <v>549</v>
      </c>
      <c r="D131" s="75" t="s">
        <v>948</v>
      </c>
      <c r="E131" s="75" t="s">
        <v>551</v>
      </c>
      <c r="F131" s="75"/>
      <c r="G131" s="75"/>
      <c r="H131" s="75"/>
    </row>
    <row r="132" spans="1:8" s="35" customFormat="1" ht="22.5" customHeight="1" hidden="1">
      <c r="A132" s="79"/>
      <c r="B132" s="75"/>
      <c r="C132" s="75"/>
      <c r="D132" s="75"/>
      <c r="E132" s="75"/>
      <c r="F132" s="75"/>
      <c r="G132" s="75"/>
      <c r="H132" s="75"/>
    </row>
    <row r="133" spans="1:8" s="35" customFormat="1" ht="15" customHeight="1">
      <c r="A133" s="79"/>
      <c r="B133" s="75"/>
      <c r="C133" s="75"/>
      <c r="D133" s="75"/>
      <c r="E133" s="75"/>
      <c r="F133" s="75"/>
      <c r="G133" s="75"/>
      <c r="H133" s="75"/>
    </row>
    <row r="134" spans="1:8" s="35" customFormat="1" ht="45" customHeight="1">
      <c r="A134" s="79"/>
      <c r="B134" s="75" t="s">
        <v>949</v>
      </c>
      <c r="C134" s="75" t="s">
        <v>553</v>
      </c>
      <c r="D134" s="80" t="s">
        <v>1003</v>
      </c>
      <c r="E134" s="75" t="s">
        <v>1004</v>
      </c>
      <c r="F134" s="75"/>
      <c r="G134" s="75"/>
      <c r="H134" s="75"/>
    </row>
    <row r="135" spans="1:8" s="35" customFormat="1" ht="30.75" customHeight="1">
      <c r="A135" s="79"/>
      <c r="B135" s="75"/>
      <c r="C135" s="75" t="s">
        <v>587</v>
      </c>
      <c r="D135" s="75" t="s">
        <v>854</v>
      </c>
      <c r="E135" s="77">
        <v>0.98</v>
      </c>
      <c r="F135" s="75"/>
      <c r="G135" s="75"/>
      <c r="H135" s="75"/>
    </row>
    <row r="136" spans="1:8" s="35" customFormat="1" ht="30.75" customHeight="1">
      <c r="A136" s="79"/>
      <c r="B136" s="75"/>
      <c r="C136" s="75" t="s">
        <v>564</v>
      </c>
      <c r="D136" s="75" t="s">
        <v>567</v>
      </c>
      <c r="E136" s="75" t="s">
        <v>857</v>
      </c>
      <c r="F136" s="75"/>
      <c r="G136" s="75"/>
      <c r="H136" s="75"/>
    </row>
    <row r="137" spans="1:8" s="35" customFormat="1" ht="30.75" customHeight="1">
      <c r="A137" s="79"/>
      <c r="B137" s="75"/>
      <c r="C137" s="76" t="s">
        <v>569</v>
      </c>
      <c r="D137" s="75" t="s">
        <v>858</v>
      </c>
      <c r="E137" s="75" t="s">
        <v>859</v>
      </c>
      <c r="F137" s="75"/>
      <c r="G137" s="75"/>
      <c r="H137" s="75"/>
    </row>
    <row r="138" spans="1:8" s="36" customFormat="1" ht="31.5" customHeight="1">
      <c r="A138" s="79"/>
      <c r="B138" s="75" t="s">
        <v>950</v>
      </c>
      <c r="C138" s="75" t="s">
        <v>951</v>
      </c>
      <c r="D138" s="75" t="s">
        <v>860</v>
      </c>
      <c r="E138" s="75" t="s">
        <v>861</v>
      </c>
      <c r="F138" s="75"/>
      <c r="G138" s="75"/>
      <c r="H138" s="75"/>
    </row>
    <row r="139" spans="1:8" s="36" customFormat="1" ht="31.5" customHeight="1">
      <c r="A139" s="79"/>
      <c r="B139" s="75"/>
      <c r="C139" s="75" t="s">
        <v>952</v>
      </c>
      <c r="D139" s="75" t="s">
        <v>862</v>
      </c>
      <c r="E139" s="75" t="s">
        <v>863</v>
      </c>
      <c r="F139" s="75"/>
      <c r="G139" s="75"/>
      <c r="H139" s="75"/>
    </row>
    <row r="140" spans="1:8" s="36" customFormat="1" ht="31.5" customHeight="1">
      <c r="A140" s="79"/>
      <c r="B140" s="75"/>
      <c r="C140" s="75" t="s">
        <v>953</v>
      </c>
      <c r="D140" s="75" t="s">
        <v>864</v>
      </c>
      <c r="E140" s="75" t="s">
        <v>865</v>
      </c>
      <c r="F140" s="75"/>
      <c r="G140" s="75"/>
      <c r="H140" s="75"/>
    </row>
    <row r="141" spans="1:8" s="36" customFormat="1" ht="31.5" customHeight="1">
      <c r="A141" s="81"/>
      <c r="B141" s="75"/>
      <c r="C141" s="75" t="s">
        <v>955</v>
      </c>
      <c r="D141" s="75" t="s">
        <v>868</v>
      </c>
      <c r="E141" s="77">
        <v>0.98</v>
      </c>
      <c r="F141" s="75"/>
      <c r="G141" s="75"/>
      <c r="H141" s="75"/>
    </row>
    <row r="142" spans="1:8" s="36" customFormat="1" ht="31.5" customHeight="1">
      <c r="A142" s="73" t="s">
        <v>1005</v>
      </c>
      <c r="B142" s="74" t="s">
        <v>1006</v>
      </c>
      <c r="C142" s="74"/>
      <c r="D142" s="74"/>
      <c r="E142" s="74"/>
      <c r="F142" s="74"/>
      <c r="G142" s="74"/>
      <c r="H142" s="74"/>
    </row>
    <row r="143" spans="1:8" s="36" customFormat="1" ht="31.5" customHeight="1">
      <c r="A143" s="75" t="s">
        <v>960</v>
      </c>
      <c r="B143" s="75" t="s">
        <v>633</v>
      </c>
      <c r="C143" s="75" t="s">
        <v>549</v>
      </c>
      <c r="D143" s="75" t="s">
        <v>948</v>
      </c>
      <c r="E143" s="75" t="s">
        <v>551</v>
      </c>
      <c r="F143" s="75"/>
      <c r="G143" s="75"/>
      <c r="H143" s="75"/>
    </row>
    <row r="144" spans="1:8" s="36" customFormat="1" ht="31.5" customHeight="1" hidden="1">
      <c r="A144" s="75"/>
      <c r="B144" s="75"/>
      <c r="C144" s="75"/>
      <c r="D144" s="75"/>
      <c r="E144" s="75"/>
      <c r="F144" s="75"/>
      <c r="G144" s="75"/>
      <c r="H144" s="75"/>
    </row>
    <row r="145" spans="1:8" s="36" customFormat="1" ht="31.5" customHeight="1">
      <c r="A145" s="75"/>
      <c r="B145" s="75" t="s">
        <v>949</v>
      </c>
      <c r="C145" s="75" t="s">
        <v>553</v>
      </c>
      <c r="D145" s="75" t="s">
        <v>1007</v>
      </c>
      <c r="E145" s="75" t="s">
        <v>1008</v>
      </c>
      <c r="F145" s="75"/>
      <c r="G145" s="75"/>
      <c r="H145" s="75"/>
    </row>
    <row r="146" spans="1:8" s="36" customFormat="1" ht="31.5" customHeight="1">
      <c r="A146" s="75"/>
      <c r="B146" s="75"/>
      <c r="C146" s="75" t="s">
        <v>587</v>
      </c>
      <c r="D146" s="75" t="s">
        <v>1009</v>
      </c>
      <c r="E146" s="77">
        <v>0.98</v>
      </c>
      <c r="F146" s="75"/>
      <c r="G146" s="75"/>
      <c r="H146" s="75"/>
    </row>
    <row r="147" spans="1:8" s="36" customFormat="1" ht="31.5" customHeight="1">
      <c r="A147" s="75"/>
      <c r="B147" s="75"/>
      <c r="C147" s="75" t="s">
        <v>564</v>
      </c>
      <c r="D147" s="75" t="s">
        <v>567</v>
      </c>
      <c r="E147" s="75" t="s">
        <v>857</v>
      </c>
      <c r="F147" s="75"/>
      <c r="G147" s="75"/>
      <c r="H147" s="75"/>
    </row>
    <row r="148" spans="1:8" s="36" customFormat="1" ht="31.5" customHeight="1">
      <c r="A148" s="75"/>
      <c r="B148" s="75"/>
      <c r="C148" s="76" t="s">
        <v>569</v>
      </c>
      <c r="D148" s="75" t="s">
        <v>858</v>
      </c>
      <c r="E148" s="75" t="s">
        <v>834</v>
      </c>
      <c r="F148" s="75"/>
      <c r="G148" s="75"/>
      <c r="H148" s="75"/>
    </row>
    <row r="149" spans="1:8" s="36" customFormat="1" ht="31.5" customHeight="1">
      <c r="A149" s="75"/>
      <c r="B149" s="75" t="s">
        <v>950</v>
      </c>
      <c r="C149" s="75" t="s">
        <v>951</v>
      </c>
      <c r="D149" s="75" t="s">
        <v>1010</v>
      </c>
      <c r="E149" s="75" t="s">
        <v>836</v>
      </c>
      <c r="F149" s="75"/>
      <c r="G149" s="75" t="s">
        <v>836</v>
      </c>
      <c r="H149" s="75"/>
    </row>
    <row r="150" spans="1:8" s="36" customFormat="1" ht="49.5" customHeight="1">
      <c r="A150" s="75"/>
      <c r="B150" s="75"/>
      <c r="C150" s="75" t="s">
        <v>952</v>
      </c>
      <c r="D150" s="75" t="s">
        <v>1011</v>
      </c>
      <c r="E150" s="75" t="s">
        <v>838</v>
      </c>
      <c r="F150" s="75"/>
      <c r="G150" s="75"/>
      <c r="H150" s="75"/>
    </row>
    <row r="151" spans="1:8" s="36" customFormat="1" ht="48" customHeight="1">
      <c r="A151" s="75"/>
      <c r="B151" s="75"/>
      <c r="C151" s="75" t="s">
        <v>953</v>
      </c>
      <c r="D151" s="75" t="s">
        <v>1012</v>
      </c>
      <c r="E151" s="75" t="s">
        <v>840</v>
      </c>
      <c r="F151" s="75"/>
      <c r="G151" s="75"/>
      <c r="H151" s="75"/>
    </row>
    <row r="152" spans="1:8" s="36" customFormat="1" ht="31.5" customHeight="1">
      <c r="A152" s="75"/>
      <c r="B152" s="75"/>
      <c r="C152" s="75" t="s">
        <v>954</v>
      </c>
      <c r="D152" s="75" t="s">
        <v>1013</v>
      </c>
      <c r="E152" s="75" t="s">
        <v>1014</v>
      </c>
      <c r="F152" s="75"/>
      <c r="G152" s="75"/>
      <c r="H152" s="75"/>
    </row>
    <row r="153" spans="1:8" s="36" customFormat="1" ht="52.5" customHeight="1">
      <c r="A153" s="75"/>
      <c r="B153" s="75"/>
      <c r="C153" s="75" t="s">
        <v>955</v>
      </c>
      <c r="D153" s="75" t="s">
        <v>1015</v>
      </c>
      <c r="E153" s="75" t="s">
        <v>1016</v>
      </c>
      <c r="F153" s="75"/>
      <c r="G153" s="75"/>
      <c r="H153" s="75"/>
    </row>
    <row r="154" spans="1:8" s="36" customFormat="1" ht="31.5" customHeight="1">
      <c r="A154" s="73" t="s">
        <v>1017</v>
      </c>
      <c r="B154" s="74" t="s">
        <v>1018</v>
      </c>
      <c r="C154" s="74"/>
      <c r="D154" s="74"/>
      <c r="E154" s="74"/>
      <c r="F154" s="74"/>
      <c r="G154" s="74"/>
      <c r="H154" s="74"/>
    </row>
    <row r="155" spans="1:8" s="36" customFormat="1" ht="31.5" customHeight="1">
      <c r="A155" s="78" t="s">
        <v>960</v>
      </c>
      <c r="B155" s="75" t="s">
        <v>633</v>
      </c>
      <c r="C155" s="75" t="s">
        <v>549</v>
      </c>
      <c r="D155" s="75" t="s">
        <v>948</v>
      </c>
      <c r="E155" s="75" t="s">
        <v>551</v>
      </c>
      <c r="F155" s="75"/>
      <c r="G155" s="75"/>
      <c r="H155" s="75"/>
    </row>
    <row r="156" spans="1:8" s="36" customFormat="1" ht="31.5" customHeight="1">
      <c r="A156" s="79"/>
      <c r="B156" s="75" t="s">
        <v>949</v>
      </c>
      <c r="C156" s="75" t="s">
        <v>553</v>
      </c>
      <c r="D156" s="75" t="s">
        <v>716</v>
      </c>
      <c r="E156" s="75" t="s">
        <v>1019</v>
      </c>
      <c r="F156" s="75"/>
      <c r="G156" s="75"/>
      <c r="H156" s="75"/>
    </row>
    <row r="157" spans="1:8" s="36" customFormat="1" ht="31.5" customHeight="1">
      <c r="A157" s="79"/>
      <c r="B157" s="75"/>
      <c r="C157" s="75" t="s">
        <v>587</v>
      </c>
      <c r="D157" s="75" t="s">
        <v>1020</v>
      </c>
      <c r="E157" s="75" t="s">
        <v>738</v>
      </c>
      <c r="F157" s="75"/>
      <c r="G157" s="75"/>
      <c r="H157" s="75"/>
    </row>
    <row r="158" spans="1:8" s="36" customFormat="1" ht="31.5" customHeight="1">
      <c r="A158" s="79"/>
      <c r="B158" s="75"/>
      <c r="C158" s="75" t="s">
        <v>564</v>
      </c>
      <c r="D158" s="75" t="s">
        <v>1021</v>
      </c>
      <c r="E158" s="75" t="s">
        <v>1022</v>
      </c>
      <c r="F158" s="75"/>
      <c r="G158" s="75"/>
      <c r="H158" s="75"/>
    </row>
    <row r="159" spans="1:8" s="35" customFormat="1" ht="81" customHeight="1">
      <c r="A159" s="79"/>
      <c r="B159" s="75"/>
      <c r="C159" s="76" t="s">
        <v>569</v>
      </c>
      <c r="D159" s="75" t="s">
        <v>749</v>
      </c>
      <c r="E159" s="75" t="s">
        <v>29</v>
      </c>
      <c r="F159" s="75"/>
      <c r="G159" s="75"/>
      <c r="H159" s="75"/>
    </row>
    <row r="160" spans="1:8" s="35" customFormat="1" ht="35.25" customHeight="1">
      <c r="A160" s="79"/>
      <c r="B160" s="75" t="s">
        <v>950</v>
      </c>
      <c r="C160" s="75" t="s">
        <v>951</v>
      </c>
      <c r="D160" s="75" t="s">
        <v>750</v>
      </c>
      <c r="E160" s="75" t="s">
        <v>1023</v>
      </c>
      <c r="F160" s="75"/>
      <c r="G160" s="75"/>
      <c r="H160" s="75"/>
    </row>
    <row r="161" spans="1:8" s="35" customFormat="1" ht="35.25" customHeight="1">
      <c r="A161" s="79"/>
      <c r="B161" s="75"/>
      <c r="C161" s="75" t="s">
        <v>952</v>
      </c>
      <c r="D161" s="75" t="s">
        <v>752</v>
      </c>
      <c r="E161" s="75" t="s">
        <v>1023</v>
      </c>
      <c r="F161" s="75"/>
      <c r="G161" s="75"/>
      <c r="H161" s="75"/>
    </row>
    <row r="162" spans="1:8" s="35" customFormat="1" ht="35.25" customHeight="1">
      <c r="A162" s="79"/>
      <c r="B162" s="75"/>
      <c r="C162" s="75" t="s">
        <v>953</v>
      </c>
      <c r="D162" s="75" t="s">
        <v>754</v>
      </c>
      <c r="E162" s="75" t="s">
        <v>1023</v>
      </c>
      <c r="F162" s="75"/>
      <c r="G162" s="75"/>
      <c r="H162" s="75"/>
    </row>
    <row r="163" spans="1:8" s="35" customFormat="1" ht="35.25" customHeight="1">
      <c r="A163" s="79"/>
      <c r="B163" s="75"/>
      <c r="C163" s="75" t="s">
        <v>954</v>
      </c>
      <c r="D163" s="75" t="s">
        <v>755</v>
      </c>
      <c r="E163" s="75" t="s">
        <v>29</v>
      </c>
      <c r="F163" s="75"/>
      <c r="G163" s="75"/>
      <c r="H163" s="75"/>
    </row>
    <row r="164" spans="1:8" s="35" customFormat="1" ht="35.25" customHeight="1">
      <c r="A164" s="81"/>
      <c r="B164" s="75"/>
      <c r="C164" s="75" t="s">
        <v>955</v>
      </c>
      <c r="D164" s="75" t="s">
        <v>1024</v>
      </c>
      <c r="E164" s="75" t="s">
        <v>1025</v>
      </c>
      <c r="F164" s="75"/>
      <c r="G164" s="75"/>
      <c r="H164" s="75"/>
    </row>
    <row r="165" spans="1:8" s="35" customFormat="1" ht="39.75" customHeight="1">
      <c r="A165" s="73" t="s">
        <v>1026</v>
      </c>
      <c r="B165" s="74" t="s">
        <v>1027</v>
      </c>
      <c r="C165" s="74"/>
      <c r="D165" s="74"/>
      <c r="E165" s="74"/>
      <c r="F165" s="74"/>
      <c r="G165" s="74"/>
      <c r="H165" s="74"/>
    </row>
    <row r="166" spans="1:8" s="35" customFormat="1" ht="22.5" customHeight="1">
      <c r="A166" s="75" t="s">
        <v>960</v>
      </c>
      <c r="B166" s="75" t="s">
        <v>633</v>
      </c>
      <c r="C166" s="75" t="s">
        <v>549</v>
      </c>
      <c r="D166" s="75" t="s">
        <v>948</v>
      </c>
      <c r="E166" s="75" t="s">
        <v>551</v>
      </c>
      <c r="F166" s="75"/>
      <c r="G166" s="75"/>
      <c r="H166" s="75"/>
    </row>
    <row r="167" spans="1:8" s="35" customFormat="1" ht="8.25" customHeight="1">
      <c r="A167" s="75"/>
      <c r="B167" s="75"/>
      <c r="C167" s="75"/>
      <c r="D167" s="75"/>
      <c r="E167" s="75"/>
      <c r="F167" s="75"/>
      <c r="G167" s="75"/>
      <c r="H167" s="75"/>
    </row>
    <row r="168" spans="1:8" s="35" customFormat="1" ht="22.5" customHeight="1" hidden="1">
      <c r="A168" s="75"/>
      <c r="B168" s="75"/>
      <c r="C168" s="75"/>
      <c r="D168" s="75"/>
      <c r="E168" s="75"/>
      <c r="F168" s="75"/>
      <c r="G168" s="75"/>
      <c r="H168" s="75"/>
    </row>
    <row r="169" spans="1:8" s="35" customFormat="1" ht="33" customHeight="1">
      <c r="A169" s="75"/>
      <c r="B169" s="75" t="s">
        <v>949</v>
      </c>
      <c r="C169" s="75" t="s">
        <v>553</v>
      </c>
      <c r="D169" s="75" t="s">
        <v>1028</v>
      </c>
      <c r="E169" s="75" t="s">
        <v>1029</v>
      </c>
      <c r="F169" s="75"/>
      <c r="G169" s="75"/>
      <c r="H169" s="75"/>
    </row>
    <row r="170" spans="1:8" s="35" customFormat="1" ht="33" customHeight="1">
      <c r="A170" s="75"/>
      <c r="B170" s="75"/>
      <c r="C170" s="75" t="s">
        <v>587</v>
      </c>
      <c r="D170" s="75" t="s">
        <v>773</v>
      </c>
      <c r="E170" s="75" t="s">
        <v>1030</v>
      </c>
      <c r="F170" s="75"/>
      <c r="G170" s="75"/>
      <c r="H170" s="75"/>
    </row>
    <row r="171" spans="1:8" s="35" customFormat="1" ht="33" customHeight="1">
      <c r="A171" s="75"/>
      <c r="B171" s="75"/>
      <c r="C171" s="75" t="s">
        <v>564</v>
      </c>
      <c r="D171" s="75" t="s">
        <v>776</v>
      </c>
      <c r="E171" s="75" t="s">
        <v>777</v>
      </c>
      <c r="F171" s="75"/>
      <c r="G171" s="75"/>
      <c r="H171" s="75"/>
    </row>
    <row r="172" spans="1:8" s="35" customFormat="1" ht="33" customHeight="1">
      <c r="A172" s="75"/>
      <c r="B172" s="75"/>
      <c r="C172" s="76" t="s">
        <v>569</v>
      </c>
      <c r="D172" s="75" t="s">
        <v>773</v>
      </c>
      <c r="E172" s="75" t="s">
        <v>1030</v>
      </c>
      <c r="F172" s="75"/>
      <c r="G172" s="75"/>
      <c r="H172" s="75"/>
    </row>
    <row r="173" spans="1:8" s="35" customFormat="1" ht="33" customHeight="1">
      <c r="A173" s="75"/>
      <c r="B173" s="75" t="s">
        <v>950</v>
      </c>
      <c r="C173" s="75" t="s">
        <v>951</v>
      </c>
      <c r="D173" s="75" t="s">
        <v>787</v>
      </c>
      <c r="E173" s="75" t="s">
        <v>788</v>
      </c>
      <c r="F173" s="75"/>
      <c r="G173" s="75"/>
      <c r="H173" s="75"/>
    </row>
    <row r="174" spans="1:8" s="35" customFormat="1" ht="33" customHeight="1">
      <c r="A174" s="75"/>
      <c r="B174" s="75"/>
      <c r="C174" s="75" t="s">
        <v>952</v>
      </c>
      <c r="D174" s="75" t="s">
        <v>773</v>
      </c>
      <c r="E174" s="75" t="s">
        <v>791</v>
      </c>
      <c r="F174" s="75"/>
      <c r="G174" s="75"/>
      <c r="H174" s="75"/>
    </row>
    <row r="175" spans="1:8" s="35" customFormat="1" ht="57.75" customHeight="1">
      <c r="A175" s="75"/>
      <c r="B175" s="75"/>
      <c r="C175" s="75" t="s">
        <v>953</v>
      </c>
      <c r="D175" s="75" t="s">
        <v>797</v>
      </c>
      <c r="E175" s="75" t="s">
        <v>798</v>
      </c>
      <c r="F175" s="75"/>
      <c r="G175" s="75"/>
      <c r="H175" s="75"/>
    </row>
    <row r="176" spans="1:8" s="35" customFormat="1" ht="44.25" customHeight="1">
      <c r="A176" s="75"/>
      <c r="B176" s="75"/>
      <c r="C176" s="75" t="s">
        <v>954</v>
      </c>
      <c r="D176" s="75" t="s">
        <v>803</v>
      </c>
      <c r="E176" s="75" t="s">
        <v>804</v>
      </c>
      <c r="F176" s="75"/>
      <c r="G176" s="75"/>
      <c r="H176" s="75"/>
    </row>
    <row r="177" spans="1:8" s="35" customFormat="1" ht="33" customHeight="1">
      <c r="A177" s="75"/>
      <c r="B177" s="75"/>
      <c r="C177" s="75" t="s">
        <v>955</v>
      </c>
      <c r="D177" s="75" t="s">
        <v>1031</v>
      </c>
      <c r="E177" s="75" t="s">
        <v>810</v>
      </c>
      <c r="F177" s="75"/>
      <c r="G177" s="75"/>
      <c r="H177" s="75"/>
    </row>
  </sheetData>
  <sheetProtection/>
  <mergeCells count="258">
    <mergeCell ref="A2:H2"/>
    <mergeCell ref="A3:H3"/>
    <mergeCell ref="B4:H4"/>
    <mergeCell ref="B5:C5"/>
    <mergeCell ref="E5:H5"/>
    <mergeCell ref="C8:D8"/>
    <mergeCell ref="E8:G8"/>
    <mergeCell ref="C9:D9"/>
    <mergeCell ref="E9:G9"/>
    <mergeCell ref="C10:D10"/>
    <mergeCell ref="E10:G10"/>
    <mergeCell ref="C11:D11"/>
    <mergeCell ref="E11:G11"/>
    <mergeCell ref="C12:D12"/>
    <mergeCell ref="E12:G12"/>
    <mergeCell ref="C13:D13"/>
    <mergeCell ref="E13:G13"/>
    <mergeCell ref="B14:H14"/>
    <mergeCell ref="B15:H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D35"/>
    <mergeCell ref="E35:H35"/>
    <mergeCell ref="B36:D36"/>
    <mergeCell ref="E36:H36"/>
    <mergeCell ref="B37:H37"/>
    <mergeCell ref="E38:H38"/>
    <mergeCell ref="E39:H39"/>
    <mergeCell ref="E40:H40"/>
    <mergeCell ref="E41:H41"/>
    <mergeCell ref="E42:H42"/>
    <mergeCell ref="E43:H43"/>
    <mergeCell ref="E44:H44"/>
    <mergeCell ref="E45:H45"/>
    <mergeCell ref="E46:H46"/>
    <mergeCell ref="E47:H47"/>
    <mergeCell ref="B48:H48"/>
    <mergeCell ref="E49:H49"/>
    <mergeCell ref="E50:H50"/>
    <mergeCell ref="E51:H51"/>
    <mergeCell ref="E52:H52"/>
    <mergeCell ref="E53:H53"/>
    <mergeCell ref="E54:H54"/>
    <mergeCell ref="E55:H55"/>
    <mergeCell ref="E56:H56"/>
    <mergeCell ref="E57:H57"/>
    <mergeCell ref="E58:H58"/>
    <mergeCell ref="A59:H59"/>
    <mergeCell ref="B60:H60"/>
    <mergeCell ref="E61:H61"/>
    <mergeCell ref="E62:H62"/>
    <mergeCell ref="E63:H63"/>
    <mergeCell ref="E64:H64"/>
    <mergeCell ref="E65:H65"/>
    <mergeCell ref="E66:H66"/>
    <mergeCell ref="B67:H67"/>
    <mergeCell ref="E68:H68"/>
    <mergeCell ref="E69:H69"/>
    <mergeCell ref="E70:H70"/>
    <mergeCell ref="E71:H71"/>
    <mergeCell ref="E72:H72"/>
    <mergeCell ref="E73:H73"/>
    <mergeCell ref="E74:H74"/>
    <mergeCell ref="B75:H75"/>
    <mergeCell ref="E79:H79"/>
    <mergeCell ref="E80:H80"/>
    <mergeCell ref="E81:H81"/>
    <mergeCell ref="E82:H82"/>
    <mergeCell ref="E83:H83"/>
    <mergeCell ref="E84:H84"/>
    <mergeCell ref="B85:H85"/>
    <mergeCell ref="E89:H89"/>
    <mergeCell ref="E90:H90"/>
    <mergeCell ref="E91:H91"/>
    <mergeCell ref="E92:H92"/>
    <mergeCell ref="E93:H93"/>
    <mergeCell ref="E94:H94"/>
    <mergeCell ref="E95:H95"/>
    <mergeCell ref="B96:H96"/>
    <mergeCell ref="E100:H100"/>
    <mergeCell ref="E101:H101"/>
    <mergeCell ref="E102:H102"/>
    <mergeCell ref="E103:H103"/>
    <mergeCell ref="E104:H104"/>
    <mergeCell ref="E105:H105"/>
    <mergeCell ref="E106:H106"/>
    <mergeCell ref="B107:H107"/>
    <mergeCell ref="E111:H111"/>
    <mergeCell ref="E112:H112"/>
    <mergeCell ref="E113:H113"/>
    <mergeCell ref="E114:H114"/>
    <mergeCell ref="E115:H115"/>
    <mergeCell ref="E116:H116"/>
    <mergeCell ref="E117:H117"/>
    <mergeCell ref="E118:H118"/>
    <mergeCell ref="B119:H119"/>
    <mergeCell ref="E123:H123"/>
    <mergeCell ref="E124:H124"/>
    <mergeCell ref="E125:H125"/>
    <mergeCell ref="E126:H126"/>
    <mergeCell ref="E127:H127"/>
    <mergeCell ref="E128:H128"/>
    <mergeCell ref="E129:H129"/>
    <mergeCell ref="B130:H130"/>
    <mergeCell ref="E134:H134"/>
    <mergeCell ref="E135:H135"/>
    <mergeCell ref="E136:H136"/>
    <mergeCell ref="E137:H137"/>
    <mergeCell ref="E138:H138"/>
    <mergeCell ref="E139:H139"/>
    <mergeCell ref="E140:H140"/>
    <mergeCell ref="E141:H141"/>
    <mergeCell ref="B142:H142"/>
    <mergeCell ref="E145:H145"/>
    <mergeCell ref="E146:H146"/>
    <mergeCell ref="E147:H147"/>
    <mergeCell ref="E148:H148"/>
    <mergeCell ref="E149:H149"/>
    <mergeCell ref="E150:H150"/>
    <mergeCell ref="E151:H151"/>
    <mergeCell ref="E152:H152"/>
    <mergeCell ref="E153:H153"/>
    <mergeCell ref="B154:H154"/>
    <mergeCell ref="E155:H155"/>
    <mergeCell ref="E156:H156"/>
    <mergeCell ref="E157:H157"/>
    <mergeCell ref="E158:H158"/>
    <mergeCell ref="E159:H159"/>
    <mergeCell ref="E160:H160"/>
    <mergeCell ref="E161:H161"/>
    <mergeCell ref="E162:H162"/>
    <mergeCell ref="E163:H163"/>
    <mergeCell ref="E164:H164"/>
    <mergeCell ref="B165:H165"/>
    <mergeCell ref="E169:H169"/>
    <mergeCell ref="E170:H170"/>
    <mergeCell ref="E171:H171"/>
    <mergeCell ref="E172:H172"/>
    <mergeCell ref="E173:H173"/>
    <mergeCell ref="E174:H174"/>
    <mergeCell ref="E175:H175"/>
    <mergeCell ref="E176:H176"/>
    <mergeCell ref="E177:H177"/>
    <mergeCell ref="A6:A13"/>
    <mergeCell ref="A16:A34"/>
    <mergeCell ref="A35:A36"/>
    <mergeCell ref="A38:A47"/>
    <mergeCell ref="A49:A58"/>
    <mergeCell ref="A61:A66"/>
    <mergeCell ref="A68:A74"/>
    <mergeCell ref="A76:A84"/>
    <mergeCell ref="A86:A95"/>
    <mergeCell ref="A97:A106"/>
    <mergeCell ref="A108:A118"/>
    <mergeCell ref="A120:A129"/>
    <mergeCell ref="A131:A141"/>
    <mergeCell ref="A143:A153"/>
    <mergeCell ref="A155:A164"/>
    <mergeCell ref="A166:A177"/>
    <mergeCell ref="B8:B10"/>
    <mergeCell ref="B11:B13"/>
    <mergeCell ref="B39:B42"/>
    <mergeCell ref="B43:B47"/>
    <mergeCell ref="B50:B53"/>
    <mergeCell ref="B54:B58"/>
    <mergeCell ref="B62:B66"/>
    <mergeCell ref="B69:B72"/>
    <mergeCell ref="B73:B74"/>
    <mergeCell ref="B76:B78"/>
    <mergeCell ref="B79:B81"/>
    <mergeCell ref="B82:B84"/>
    <mergeCell ref="B86:B88"/>
    <mergeCell ref="B89:B92"/>
    <mergeCell ref="B93:B95"/>
    <mergeCell ref="B97:B99"/>
    <mergeCell ref="B100:B103"/>
    <mergeCell ref="B104:B106"/>
    <mergeCell ref="B108:B110"/>
    <mergeCell ref="B111:B114"/>
    <mergeCell ref="B115:B118"/>
    <mergeCell ref="B120:B122"/>
    <mergeCell ref="B123:B126"/>
    <mergeCell ref="B127:B129"/>
    <mergeCell ref="B131:B133"/>
    <mergeCell ref="B134:B137"/>
    <mergeCell ref="B138:B141"/>
    <mergeCell ref="B143:B144"/>
    <mergeCell ref="B145:B148"/>
    <mergeCell ref="B149:B153"/>
    <mergeCell ref="B156:B159"/>
    <mergeCell ref="B160:B164"/>
    <mergeCell ref="B166:B168"/>
    <mergeCell ref="B169:B172"/>
    <mergeCell ref="B173:B177"/>
    <mergeCell ref="C62:C63"/>
    <mergeCell ref="C76:C78"/>
    <mergeCell ref="C86:C88"/>
    <mergeCell ref="C97:C99"/>
    <mergeCell ref="C108:C110"/>
    <mergeCell ref="C120:C122"/>
    <mergeCell ref="C131:C133"/>
    <mergeCell ref="C143:C144"/>
    <mergeCell ref="C166:C168"/>
    <mergeCell ref="D76:D78"/>
    <mergeCell ref="D86:D88"/>
    <mergeCell ref="D97:D99"/>
    <mergeCell ref="D108:D110"/>
    <mergeCell ref="D120:D122"/>
    <mergeCell ref="D131:D133"/>
    <mergeCell ref="D143:D144"/>
    <mergeCell ref="D166:D168"/>
    <mergeCell ref="H6:H7"/>
    <mergeCell ref="E166:H168"/>
    <mergeCell ref="E143:H144"/>
    <mergeCell ref="E131:H133"/>
    <mergeCell ref="E120:H122"/>
    <mergeCell ref="E108:H110"/>
    <mergeCell ref="E97:H99"/>
    <mergeCell ref="E86:H88"/>
    <mergeCell ref="E76:H78"/>
    <mergeCell ref="B6:D7"/>
    <mergeCell ref="E6:G7"/>
  </mergeCells>
  <printOptions horizontalCentered="1"/>
  <pageMargins left="0.7480314960629921" right="0.7480314960629921" top="0.9842519685039371" bottom="0.5905511811023623" header="0.5905511811023623" footer="0.3937007874015748"/>
  <pageSetup fitToHeight="0" horizontalDpi="600" verticalDpi="600" orientation="portrait" paperSize="9"/>
  <drawing r:id="rId1"/>
</worksheet>
</file>

<file path=xl/worksheets/sheet35.xml><?xml version="1.0" encoding="utf-8"?>
<worksheet xmlns="http://schemas.openxmlformats.org/spreadsheetml/2006/main" xmlns:r="http://schemas.openxmlformats.org/officeDocument/2006/relationships">
  <dimension ref="A1:I38"/>
  <sheetViews>
    <sheetView zoomScaleSheetLayoutView="100" workbookViewId="0" topLeftCell="A1">
      <selection activeCell="A4" sqref="A4:IV38"/>
    </sheetView>
  </sheetViews>
  <sheetFormatPr defaultColWidth="12" defaultRowHeight="11.25"/>
  <cols>
    <col min="1" max="1" width="7.16015625" style="1" customWidth="1"/>
    <col min="2" max="2" width="12.83203125" style="1" customWidth="1"/>
    <col min="3" max="3" width="14.66015625" style="1" customWidth="1"/>
    <col min="4" max="4" width="23" style="1" customWidth="1"/>
    <col min="5" max="5" width="5.66015625" style="1" customWidth="1"/>
    <col min="6" max="6" width="9.16015625" style="1" customWidth="1"/>
    <col min="7" max="8" width="12" style="1" customWidth="1"/>
    <col min="9" max="9" width="6.83203125" style="1" customWidth="1"/>
    <col min="10" max="16384" width="12" style="1" customWidth="1"/>
  </cols>
  <sheetData>
    <row r="1" spans="1:2" ht="24" customHeight="1">
      <c r="A1" s="2" t="s">
        <v>44</v>
      </c>
      <c r="B1" s="2"/>
    </row>
    <row r="2" spans="1:9" ht="28.5" customHeight="1">
      <c r="A2" s="3" t="s">
        <v>45</v>
      </c>
      <c r="B2" s="3"/>
      <c r="C2" s="3"/>
      <c r="D2" s="3"/>
      <c r="E2" s="3"/>
      <c r="F2" s="3"/>
      <c r="G2" s="3"/>
      <c r="H2" s="3"/>
      <c r="I2" s="3"/>
    </row>
    <row r="3" spans="1:9" ht="22.5" customHeight="1">
      <c r="A3" s="4"/>
      <c r="B3" s="4"/>
      <c r="C3" s="4"/>
      <c r="D3" s="4"/>
      <c r="E3" s="4"/>
      <c r="F3" s="4"/>
      <c r="G3" s="4"/>
      <c r="H3" s="4"/>
      <c r="I3" s="4"/>
    </row>
    <row r="4" spans="1:9" ht="24" customHeight="1">
      <c r="A4" s="5" t="s">
        <v>537</v>
      </c>
      <c r="B4" s="6"/>
      <c r="C4" s="7"/>
      <c r="D4" s="5"/>
      <c r="E4" s="6"/>
      <c r="F4" s="6"/>
      <c r="G4" s="6"/>
      <c r="H4" s="6"/>
      <c r="I4" s="7"/>
    </row>
    <row r="5" spans="1:9" ht="24" customHeight="1">
      <c r="A5" s="5" t="s">
        <v>539</v>
      </c>
      <c r="B5" s="6"/>
      <c r="C5" s="7"/>
      <c r="D5" s="5"/>
      <c r="E5" s="7"/>
      <c r="F5" s="5" t="s">
        <v>540</v>
      </c>
      <c r="G5" s="7"/>
      <c r="H5" s="5"/>
      <c r="I5" s="7"/>
    </row>
    <row r="6" spans="1:9" ht="21" customHeight="1">
      <c r="A6" s="8" t="s">
        <v>541</v>
      </c>
      <c r="B6" s="9"/>
      <c r="C6" s="10"/>
      <c r="D6" s="5" t="s">
        <v>542</v>
      </c>
      <c r="E6" s="7"/>
      <c r="F6" s="5"/>
      <c r="G6" s="6"/>
      <c r="H6" s="6"/>
      <c r="I6" s="7"/>
    </row>
    <row r="7" spans="1:9" ht="24" customHeight="1">
      <c r="A7" s="11"/>
      <c r="B7" s="12"/>
      <c r="C7" s="13"/>
      <c r="D7" s="5" t="s">
        <v>543</v>
      </c>
      <c r="E7" s="7"/>
      <c r="F7" s="5"/>
      <c r="G7" s="6"/>
      <c r="H7" s="6"/>
      <c r="I7" s="7"/>
    </row>
    <row r="8" spans="1:9" ht="24" customHeight="1">
      <c r="A8" s="14"/>
      <c r="B8" s="15"/>
      <c r="C8" s="16"/>
      <c r="D8" s="5" t="s">
        <v>544</v>
      </c>
      <c r="E8" s="7"/>
      <c r="F8" s="5"/>
      <c r="G8" s="6"/>
      <c r="H8" s="6"/>
      <c r="I8" s="7"/>
    </row>
    <row r="9" spans="1:9" ht="21" customHeight="1">
      <c r="A9" s="17" t="s">
        <v>545</v>
      </c>
      <c r="B9" s="18"/>
      <c r="C9" s="19"/>
      <c r="D9" s="19"/>
      <c r="E9" s="19"/>
      <c r="F9" s="19"/>
      <c r="G9" s="19"/>
      <c r="H9" s="19"/>
      <c r="I9" s="31"/>
    </row>
    <row r="10" spans="1:9" ht="19.5" customHeight="1">
      <c r="A10" s="20"/>
      <c r="B10" s="21"/>
      <c r="C10" s="22"/>
      <c r="D10" s="22"/>
      <c r="E10" s="22"/>
      <c r="F10" s="22"/>
      <c r="G10" s="22"/>
      <c r="H10" s="22"/>
      <c r="I10" s="32"/>
    </row>
    <row r="11" spans="1:9" ht="24.75" customHeight="1">
      <c r="A11" s="17" t="s">
        <v>547</v>
      </c>
      <c r="B11" s="23" t="s">
        <v>633</v>
      </c>
      <c r="C11" s="23" t="s">
        <v>549</v>
      </c>
      <c r="D11" s="24" t="s">
        <v>602</v>
      </c>
      <c r="E11" s="25"/>
      <c r="F11" s="26"/>
      <c r="G11" s="24" t="s">
        <v>551</v>
      </c>
      <c r="H11" s="25"/>
      <c r="I11" s="26"/>
    </row>
    <row r="12" spans="1:9" ht="17.25" customHeight="1">
      <c r="A12" s="27"/>
      <c r="B12" s="28" t="s">
        <v>552</v>
      </c>
      <c r="C12" s="28" t="s">
        <v>553</v>
      </c>
      <c r="D12" s="5"/>
      <c r="E12" s="6"/>
      <c r="F12" s="7"/>
      <c r="G12" s="24"/>
      <c r="H12" s="25"/>
      <c r="I12" s="26"/>
    </row>
    <row r="13" spans="1:9" ht="17.25" customHeight="1">
      <c r="A13" s="27"/>
      <c r="B13" s="29"/>
      <c r="C13" s="29"/>
      <c r="D13" s="5"/>
      <c r="E13" s="6"/>
      <c r="F13" s="7"/>
      <c r="G13" s="24"/>
      <c r="H13" s="25"/>
      <c r="I13" s="26"/>
    </row>
    <row r="14" spans="1:9" ht="17.25" customHeight="1">
      <c r="A14" s="27"/>
      <c r="B14" s="29"/>
      <c r="C14" s="30"/>
      <c r="D14" s="5" t="s">
        <v>1032</v>
      </c>
      <c r="E14" s="6"/>
      <c r="F14" s="7"/>
      <c r="G14" s="24"/>
      <c r="H14" s="25"/>
      <c r="I14" s="26"/>
    </row>
    <row r="15" spans="1:9" ht="17.25" customHeight="1">
      <c r="A15" s="27"/>
      <c r="B15" s="29"/>
      <c r="C15" s="28" t="s">
        <v>587</v>
      </c>
      <c r="D15" s="5"/>
      <c r="E15" s="6"/>
      <c r="F15" s="7"/>
      <c r="G15" s="24"/>
      <c r="H15" s="25"/>
      <c r="I15" s="26"/>
    </row>
    <row r="16" spans="1:9" ht="17.25" customHeight="1">
      <c r="A16" s="27"/>
      <c r="B16" s="29"/>
      <c r="C16" s="29"/>
      <c r="D16" s="5"/>
      <c r="E16" s="6"/>
      <c r="F16" s="7"/>
      <c r="G16" s="24"/>
      <c r="H16" s="25"/>
      <c r="I16" s="26"/>
    </row>
    <row r="17" spans="1:9" ht="17.25" customHeight="1">
      <c r="A17" s="27"/>
      <c r="B17" s="29"/>
      <c r="C17" s="30"/>
      <c r="D17" s="5" t="s">
        <v>1032</v>
      </c>
      <c r="E17" s="6"/>
      <c r="F17" s="7"/>
      <c r="G17" s="24"/>
      <c r="H17" s="25"/>
      <c r="I17" s="26"/>
    </row>
    <row r="18" spans="1:9" ht="17.25" customHeight="1">
      <c r="A18" s="27"/>
      <c r="B18" s="29"/>
      <c r="C18" s="28" t="s">
        <v>564</v>
      </c>
      <c r="D18" s="5"/>
      <c r="E18" s="6"/>
      <c r="F18" s="7"/>
      <c r="G18" s="24"/>
      <c r="H18" s="25"/>
      <c r="I18" s="26"/>
    </row>
    <row r="19" spans="1:9" ht="17.25" customHeight="1">
      <c r="A19" s="27"/>
      <c r="B19" s="29"/>
      <c r="C19" s="29"/>
      <c r="D19" s="5"/>
      <c r="E19" s="6"/>
      <c r="F19" s="7"/>
      <c r="G19" s="24"/>
      <c r="H19" s="25"/>
      <c r="I19" s="26"/>
    </row>
    <row r="20" spans="1:9" ht="17.25" customHeight="1">
      <c r="A20" s="27"/>
      <c r="B20" s="29"/>
      <c r="C20" s="30"/>
      <c r="D20" s="5" t="s">
        <v>1032</v>
      </c>
      <c r="E20" s="6"/>
      <c r="F20" s="7"/>
      <c r="G20" s="24"/>
      <c r="H20" s="25"/>
      <c r="I20" s="26"/>
    </row>
    <row r="21" spans="1:9" ht="17.25" customHeight="1">
      <c r="A21" s="27"/>
      <c r="B21" s="29"/>
      <c r="C21" s="28" t="s">
        <v>569</v>
      </c>
      <c r="D21" s="5"/>
      <c r="E21" s="6"/>
      <c r="F21" s="7"/>
      <c r="G21" s="24"/>
      <c r="H21" s="25"/>
      <c r="I21" s="26"/>
    </row>
    <row r="22" spans="1:9" ht="17.25" customHeight="1">
      <c r="A22" s="27"/>
      <c r="B22" s="29"/>
      <c r="C22" s="29"/>
      <c r="D22" s="5"/>
      <c r="E22" s="6"/>
      <c r="F22" s="7"/>
      <c r="G22" s="24"/>
      <c r="H22" s="25"/>
      <c r="I22" s="26"/>
    </row>
    <row r="23" spans="1:9" ht="17.25" customHeight="1">
      <c r="A23" s="27"/>
      <c r="B23" s="30"/>
      <c r="C23" s="30"/>
      <c r="D23" s="5" t="s">
        <v>1032</v>
      </c>
      <c r="E23" s="6"/>
      <c r="F23" s="7"/>
      <c r="G23" s="24"/>
      <c r="H23" s="25"/>
      <c r="I23" s="26"/>
    </row>
    <row r="24" spans="1:9" ht="17.25" customHeight="1">
      <c r="A24" s="27"/>
      <c r="B24" s="28" t="s">
        <v>623</v>
      </c>
      <c r="C24" s="28" t="s">
        <v>661</v>
      </c>
      <c r="D24" s="5"/>
      <c r="E24" s="6"/>
      <c r="F24" s="7"/>
      <c r="G24" s="24"/>
      <c r="H24" s="25"/>
      <c r="I24" s="26"/>
    </row>
    <row r="25" spans="1:9" ht="17.25" customHeight="1">
      <c r="A25" s="27"/>
      <c r="B25" s="29"/>
      <c r="C25" s="29"/>
      <c r="D25" s="5"/>
      <c r="E25" s="6"/>
      <c r="F25" s="7"/>
      <c r="G25" s="24"/>
      <c r="H25" s="25"/>
      <c r="I25" s="26"/>
    </row>
    <row r="26" spans="1:9" ht="17.25" customHeight="1">
      <c r="A26" s="27"/>
      <c r="B26" s="29"/>
      <c r="C26" s="30"/>
      <c r="D26" s="5" t="s">
        <v>1032</v>
      </c>
      <c r="E26" s="6"/>
      <c r="F26" s="7"/>
      <c r="G26" s="24"/>
      <c r="H26" s="25"/>
      <c r="I26" s="26"/>
    </row>
    <row r="27" spans="1:9" ht="17.25" customHeight="1">
      <c r="A27" s="27"/>
      <c r="B27" s="29"/>
      <c r="C27" s="28" t="s">
        <v>573</v>
      </c>
      <c r="D27" s="5"/>
      <c r="E27" s="6"/>
      <c r="F27" s="7"/>
      <c r="G27" s="24"/>
      <c r="H27" s="25"/>
      <c r="I27" s="26"/>
    </row>
    <row r="28" spans="1:9" ht="17.25" customHeight="1">
      <c r="A28" s="27"/>
      <c r="B28" s="29"/>
      <c r="C28" s="29"/>
      <c r="D28" s="5"/>
      <c r="E28" s="6"/>
      <c r="F28" s="7"/>
      <c r="G28" s="24"/>
      <c r="H28" s="25"/>
      <c r="I28" s="26"/>
    </row>
    <row r="29" spans="1:9" ht="17.25" customHeight="1">
      <c r="A29" s="27"/>
      <c r="B29" s="29"/>
      <c r="C29" s="30"/>
      <c r="D29" s="5" t="s">
        <v>1032</v>
      </c>
      <c r="E29" s="6"/>
      <c r="F29" s="7"/>
      <c r="G29" s="24"/>
      <c r="H29" s="25"/>
      <c r="I29" s="26"/>
    </row>
    <row r="30" spans="1:9" ht="17.25" customHeight="1">
      <c r="A30" s="27"/>
      <c r="B30" s="29"/>
      <c r="C30" s="28" t="s">
        <v>753</v>
      </c>
      <c r="D30" s="5"/>
      <c r="E30" s="6"/>
      <c r="F30" s="7"/>
      <c r="G30" s="24"/>
      <c r="H30" s="25"/>
      <c r="I30" s="26"/>
    </row>
    <row r="31" spans="1:9" ht="17.25" customHeight="1">
      <c r="A31" s="27"/>
      <c r="B31" s="29"/>
      <c r="C31" s="29"/>
      <c r="D31" s="5"/>
      <c r="E31" s="6"/>
      <c r="F31" s="7"/>
      <c r="G31" s="24"/>
      <c r="H31" s="25"/>
      <c r="I31" s="26"/>
    </row>
    <row r="32" spans="1:9" ht="17.25" customHeight="1">
      <c r="A32" s="27"/>
      <c r="B32" s="29"/>
      <c r="C32" s="30"/>
      <c r="D32" s="5" t="s">
        <v>1032</v>
      </c>
      <c r="E32" s="6"/>
      <c r="F32" s="7"/>
      <c r="G32" s="24"/>
      <c r="H32" s="25"/>
      <c r="I32" s="26"/>
    </row>
    <row r="33" spans="1:9" ht="17.25" customHeight="1">
      <c r="A33" s="27"/>
      <c r="B33" s="29"/>
      <c r="C33" s="28" t="s">
        <v>576</v>
      </c>
      <c r="D33" s="5"/>
      <c r="E33" s="6"/>
      <c r="F33" s="7"/>
      <c r="G33" s="24"/>
      <c r="H33" s="25"/>
      <c r="I33" s="26"/>
    </row>
    <row r="34" spans="1:9" ht="17.25" customHeight="1">
      <c r="A34" s="27"/>
      <c r="B34" s="29"/>
      <c r="C34" s="29"/>
      <c r="D34" s="5"/>
      <c r="E34" s="6"/>
      <c r="F34" s="7"/>
      <c r="G34" s="24"/>
      <c r="H34" s="25"/>
      <c r="I34" s="26"/>
    </row>
    <row r="35" spans="1:9" ht="17.25" customHeight="1">
      <c r="A35" s="27"/>
      <c r="B35" s="30"/>
      <c r="C35" s="30"/>
      <c r="D35" s="5" t="s">
        <v>1032</v>
      </c>
      <c r="E35" s="6"/>
      <c r="F35" s="7"/>
      <c r="G35" s="24"/>
      <c r="H35" s="25"/>
      <c r="I35" s="26"/>
    </row>
    <row r="36" spans="1:9" ht="17.25" customHeight="1">
      <c r="A36" s="27"/>
      <c r="B36" s="28" t="s">
        <v>579</v>
      </c>
      <c r="C36" s="28" t="s">
        <v>580</v>
      </c>
      <c r="D36" s="5"/>
      <c r="E36" s="6"/>
      <c r="F36" s="7"/>
      <c r="G36" s="24"/>
      <c r="H36" s="25"/>
      <c r="I36" s="26"/>
    </row>
    <row r="37" spans="1:9" ht="17.25" customHeight="1">
      <c r="A37" s="27"/>
      <c r="B37" s="29"/>
      <c r="C37" s="29"/>
      <c r="D37" s="5"/>
      <c r="E37" s="6"/>
      <c r="F37" s="7"/>
      <c r="G37" s="24"/>
      <c r="H37" s="25"/>
      <c r="I37" s="26"/>
    </row>
    <row r="38" spans="1:9" ht="17.25" customHeight="1">
      <c r="A38" s="20"/>
      <c r="B38" s="30"/>
      <c r="C38" s="30"/>
      <c r="D38" s="5" t="s">
        <v>1032</v>
      </c>
      <c r="E38" s="6"/>
      <c r="F38" s="7"/>
      <c r="G38" s="24"/>
      <c r="H38" s="25"/>
      <c r="I38" s="26"/>
    </row>
  </sheetData>
  <sheetProtection/>
  <mergeCells count="87">
    <mergeCell ref="A1:B1"/>
    <mergeCell ref="A2:I2"/>
    <mergeCell ref="A3:I3"/>
    <mergeCell ref="A4:C4"/>
    <mergeCell ref="D4:I4"/>
    <mergeCell ref="A5:C5"/>
    <mergeCell ref="D5:E5"/>
    <mergeCell ref="F5:G5"/>
    <mergeCell ref="H5:I5"/>
    <mergeCell ref="D6:E6"/>
    <mergeCell ref="F6:I6"/>
    <mergeCell ref="D7:E7"/>
    <mergeCell ref="F7:I7"/>
    <mergeCell ref="D8:E8"/>
    <mergeCell ref="F8:I8"/>
    <mergeCell ref="D11:F11"/>
    <mergeCell ref="G11:I11"/>
    <mergeCell ref="D12:F12"/>
    <mergeCell ref="G12:I12"/>
    <mergeCell ref="D13:F13"/>
    <mergeCell ref="G13:I13"/>
    <mergeCell ref="D14:F14"/>
    <mergeCell ref="G14:I14"/>
    <mergeCell ref="D15:F15"/>
    <mergeCell ref="G15:I15"/>
    <mergeCell ref="D16:F16"/>
    <mergeCell ref="G16:I16"/>
    <mergeCell ref="D17:F17"/>
    <mergeCell ref="G17:I17"/>
    <mergeCell ref="D18:F18"/>
    <mergeCell ref="G18:I18"/>
    <mergeCell ref="D19:F19"/>
    <mergeCell ref="G19:I19"/>
    <mergeCell ref="D20:F20"/>
    <mergeCell ref="G20:I20"/>
    <mergeCell ref="D21:F21"/>
    <mergeCell ref="G21:I21"/>
    <mergeCell ref="D22:F22"/>
    <mergeCell ref="G22:I22"/>
    <mergeCell ref="D23:F23"/>
    <mergeCell ref="G23:I23"/>
    <mergeCell ref="D24:F24"/>
    <mergeCell ref="G24:I24"/>
    <mergeCell ref="D25:F25"/>
    <mergeCell ref="G25:I25"/>
    <mergeCell ref="D26:F26"/>
    <mergeCell ref="G26:I26"/>
    <mergeCell ref="D27:F27"/>
    <mergeCell ref="G27:I27"/>
    <mergeCell ref="D28:F28"/>
    <mergeCell ref="G28:I28"/>
    <mergeCell ref="D29:F29"/>
    <mergeCell ref="G29:I29"/>
    <mergeCell ref="D30:F30"/>
    <mergeCell ref="G30:I30"/>
    <mergeCell ref="D31:F31"/>
    <mergeCell ref="G31:I31"/>
    <mergeCell ref="D32:F32"/>
    <mergeCell ref="G32:I32"/>
    <mergeCell ref="D33:F33"/>
    <mergeCell ref="G33:I33"/>
    <mergeCell ref="D34:F34"/>
    <mergeCell ref="G34:I34"/>
    <mergeCell ref="D35:F35"/>
    <mergeCell ref="G35:I35"/>
    <mergeCell ref="D36:F36"/>
    <mergeCell ref="G36:I36"/>
    <mergeCell ref="D37:F37"/>
    <mergeCell ref="G37:I37"/>
    <mergeCell ref="D38:F38"/>
    <mergeCell ref="G38:I38"/>
    <mergeCell ref="A9:A10"/>
    <mergeCell ref="A11:A38"/>
    <mergeCell ref="B12:B23"/>
    <mergeCell ref="B24:B35"/>
    <mergeCell ref="B36:B38"/>
    <mergeCell ref="C12:C14"/>
    <mergeCell ref="C15:C17"/>
    <mergeCell ref="C18:C20"/>
    <mergeCell ref="C21:C23"/>
    <mergeCell ref="C24:C26"/>
    <mergeCell ref="C27:C29"/>
    <mergeCell ref="C30:C32"/>
    <mergeCell ref="C33:C35"/>
    <mergeCell ref="C36:C38"/>
    <mergeCell ref="A6:C8"/>
    <mergeCell ref="B9:I10"/>
  </mergeCells>
  <printOptions horizontalCentered="1"/>
  <pageMargins left="0.7480314960629921" right="0.7480314960629921" top="0.9842519685039371" bottom="0.5905511811023623" header="0.5118110236220472" footer="0.5118110236220472"/>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Q28"/>
  <sheetViews>
    <sheetView showGridLines="0" showZeros="0" workbookViewId="0" topLeftCell="A1">
      <selection activeCell="B15" sqref="B15"/>
    </sheetView>
  </sheetViews>
  <sheetFormatPr defaultColWidth="9.16015625" defaultRowHeight="12.75" customHeight="1"/>
  <cols>
    <col min="1" max="1" width="11.16015625" style="0" customWidth="1"/>
    <col min="2" max="2" width="29.83203125" style="0" customWidth="1"/>
    <col min="3" max="3" width="13.83203125" style="0" customWidth="1"/>
    <col min="4" max="4" width="13.33203125" style="0" customWidth="1"/>
    <col min="5" max="5" width="13.16015625" style="0" customWidth="1"/>
    <col min="6" max="6" width="9" style="0" customWidth="1"/>
    <col min="7" max="7" width="8.33203125" style="0" customWidth="1"/>
    <col min="8" max="8" width="8.33203125" style="241" customWidth="1"/>
    <col min="9" max="14" width="8.33203125" style="0" customWidth="1"/>
  </cols>
  <sheetData>
    <row r="1" ht="19.5" customHeight="1">
      <c r="A1" s="159" t="s">
        <v>13</v>
      </c>
    </row>
    <row r="2" spans="1:14" ht="47.25" customHeight="1">
      <c r="A2" s="160" t="s">
        <v>14</v>
      </c>
      <c r="B2" s="160"/>
      <c r="C2" s="160"/>
      <c r="D2" s="160"/>
      <c r="E2" s="160"/>
      <c r="F2" s="160"/>
      <c r="G2" s="160"/>
      <c r="H2" s="160"/>
      <c r="I2" s="160"/>
      <c r="J2" s="160"/>
      <c r="K2" s="160"/>
      <c r="L2" s="160"/>
      <c r="M2" s="160"/>
      <c r="N2" s="160"/>
    </row>
    <row r="3" ht="18.75" customHeight="1">
      <c r="N3" s="183" t="s">
        <v>48</v>
      </c>
    </row>
    <row r="4" spans="1:14" ht="36" customHeight="1">
      <c r="A4" s="162" t="s">
        <v>140</v>
      </c>
      <c r="B4" s="162" t="s">
        <v>141</v>
      </c>
      <c r="C4" s="162" t="s">
        <v>142</v>
      </c>
      <c r="D4" s="162" t="s">
        <v>143</v>
      </c>
      <c r="E4" s="162"/>
      <c r="F4" s="162"/>
      <c r="G4" s="162"/>
      <c r="H4" s="162"/>
      <c r="I4" s="162"/>
      <c r="J4" s="162"/>
      <c r="K4" s="162"/>
      <c r="L4" s="162"/>
      <c r="M4" s="162"/>
      <c r="N4" s="162"/>
    </row>
    <row r="5" spans="1:14" ht="32.25" customHeight="1">
      <c r="A5" s="162"/>
      <c r="B5" s="162"/>
      <c r="C5" s="162"/>
      <c r="D5" s="162" t="s">
        <v>144</v>
      </c>
      <c r="E5" s="162"/>
      <c r="F5" s="162" t="s">
        <v>145</v>
      </c>
      <c r="G5" s="162" t="s">
        <v>146</v>
      </c>
      <c r="H5" s="162" t="s">
        <v>147</v>
      </c>
      <c r="I5" s="162" t="s">
        <v>148</v>
      </c>
      <c r="J5" s="162" t="s">
        <v>149</v>
      </c>
      <c r="K5" s="162" t="s">
        <v>131</v>
      </c>
      <c r="L5" s="162" t="s">
        <v>135</v>
      </c>
      <c r="M5" s="162" t="s">
        <v>150</v>
      </c>
      <c r="N5" s="162" t="s">
        <v>151</v>
      </c>
    </row>
    <row r="6" spans="1:14" ht="49.5" customHeight="1">
      <c r="A6" s="162"/>
      <c r="B6" s="162"/>
      <c r="C6" s="162"/>
      <c r="D6" s="162" t="s">
        <v>152</v>
      </c>
      <c r="E6" s="162" t="s">
        <v>153</v>
      </c>
      <c r="F6" s="162"/>
      <c r="G6" s="162"/>
      <c r="H6" s="162"/>
      <c r="I6" s="162"/>
      <c r="J6" s="162"/>
      <c r="K6" s="162"/>
      <c r="L6" s="162"/>
      <c r="M6" s="162"/>
      <c r="N6" s="162"/>
    </row>
    <row r="7" spans="1:14" ht="20.25" customHeight="1">
      <c r="A7" s="243" t="s">
        <v>154</v>
      </c>
      <c r="B7" s="243" t="s">
        <v>154</v>
      </c>
      <c r="C7" s="165" t="s">
        <v>154</v>
      </c>
      <c r="D7" s="166" t="s">
        <v>154</v>
      </c>
      <c r="E7" s="166" t="s">
        <v>154</v>
      </c>
      <c r="F7" s="165" t="s">
        <v>154</v>
      </c>
      <c r="G7" s="165" t="s">
        <v>154</v>
      </c>
      <c r="H7" s="165" t="s">
        <v>154</v>
      </c>
      <c r="I7" s="165" t="s">
        <v>154</v>
      </c>
      <c r="J7" s="165" t="s">
        <v>154</v>
      </c>
      <c r="K7" s="165" t="s">
        <v>154</v>
      </c>
      <c r="L7" s="165" t="s">
        <v>154</v>
      </c>
      <c r="M7" s="165" t="s">
        <v>154</v>
      </c>
      <c r="N7" s="166" t="s">
        <v>154</v>
      </c>
    </row>
    <row r="8" spans="1:17" ht="26.25" customHeight="1">
      <c r="A8" s="244"/>
      <c r="B8" s="188" t="s">
        <v>155</v>
      </c>
      <c r="C8" s="190">
        <v>14185.947432</v>
      </c>
      <c r="D8" s="63">
        <v>14185.947432</v>
      </c>
      <c r="E8" s="217">
        <v>0</v>
      </c>
      <c r="F8" s="217">
        <v>0</v>
      </c>
      <c r="G8" s="63">
        <v>0</v>
      </c>
      <c r="H8" s="63">
        <v>0</v>
      </c>
      <c r="I8" s="63">
        <v>0</v>
      </c>
      <c r="J8" s="63">
        <v>0</v>
      </c>
      <c r="K8" s="63">
        <v>0</v>
      </c>
      <c r="L8" s="63">
        <v>0</v>
      </c>
      <c r="M8" s="190">
        <v>0</v>
      </c>
      <c r="N8" s="63">
        <v>0</v>
      </c>
      <c r="O8" s="172"/>
      <c r="Q8" s="172"/>
    </row>
    <row r="9" spans="1:17" ht="26.25" customHeight="1">
      <c r="A9" s="244" t="s">
        <v>156</v>
      </c>
      <c r="B9" s="188" t="s">
        <v>157</v>
      </c>
      <c r="C9" s="190">
        <v>14185.947432</v>
      </c>
      <c r="D9" s="63">
        <v>14185.947432</v>
      </c>
      <c r="E9" s="217">
        <v>0</v>
      </c>
      <c r="F9" s="217">
        <v>0</v>
      </c>
      <c r="G9" s="63">
        <v>0</v>
      </c>
      <c r="H9" s="63">
        <v>0</v>
      </c>
      <c r="I9" s="63">
        <v>0</v>
      </c>
      <c r="J9" s="63">
        <v>0</v>
      </c>
      <c r="K9" s="63">
        <v>0</v>
      </c>
      <c r="L9" s="63">
        <v>0</v>
      </c>
      <c r="M9" s="190">
        <v>0</v>
      </c>
      <c r="N9" s="63">
        <v>0</v>
      </c>
      <c r="O9" s="172"/>
      <c r="P9" s="172"/>
      <c r="Q9" s="172"/>
    </row>
    <row r="10" spans="1:16" ht="26.25" customHeight="1">
      <c r="A10" s="244" t="s">
        <v>158</v>
      </c>
      <c r="B10" s="188" t="s">
        <v>159</v>
      </c>
      <c r="C10" s="190">
        <v>2507.244862</v>
      </c>
      <c r="D10" s="63">
        <v>2507.244862</v>
      </c>
      <c r="E10" s="217">
        <v>0</v>
      </c>
      <c r="F10" s="217">
        <v>0</v>
      </c>
      <c r="G10" s="63">
        <v>0</v>
      </c>
      <c r="H10" s="63">
        <v>0</v>
      </c>
      <c r="I10" s="63">
        <v>0</v>
      </c>
      <c r="J10" s="63">
        <v>0</v>
      </c>
      <c r="K10" s="63">
        <v>0</v>
      </c>
      <c r="L10" s="63">
        <v>0</v>
      </c>
      <c r="M10" s="190">
        <v>0</v>
      </c>
      <c r="N10" s="63">
        <v>0</v>
      </c>
      <c r="O10" s="172"/>
      <c r="P10" s="172"/>
    </row>
    <row r="11" spans="1:17" ht="26.25" customHeight="1">
      <c r="A11" s="244" t="s">
        <v>160</v>
      </c>
      <c r="B11" s="188" t="s">
        <v>161</v>
      </c>
      <c r="C11" s="190">
        <v>2928.648216</v>
      </c>
      <c r="D11" s="63">
        <v>2928.648216</v>
      </c>
      <c r="E11" s="217">
        <v>0</v>
      </c>
      <c r="F11" s="217">
        <v>0</v>
      </c>
      <c r="G11" s="63">
        <v>0</v>
      </c>
      <c r="H11" s="63">
        <v>0</v>
      </c>
      <c r="I11" s="63">
        <v>0</v>
      </c>
      <c r="J11" s="63">
        <v>0</v>
      </c>
      <c r="K11" s="63">
        <v>0</v>
      </c>
      <c r="L11" s="63">
        <v>0</v>
      </c>
      <c r="M11" s="190">
        <v>0</v>
      </c>
      <c r="N11" s="63">
        <v>0</v>
      </c>
      <c r="O11" s="172"/>
      <c r="P11" s="172"/>
      <c r="Q11" s="172"/>
    </row>
    <row r="12" spans="1:15" ht="26.25" customHeight="1">
      <c r="A12" s="244" t="s">
        <v>162</v>
      </c>
      <c r="B12" s="188" t="s">
        <v>163</v>
      </c>
      <c r="C12" s="190">
        <v>1690.028906</v>
      </c>
      <c r="D12" s="63">
        <v>1690.028906</v>
      </c>
      <c r="E12" s="217">
        <v>0</v>
      </c>
      <c r="F12" s="217">
        <v>0</v>
      </c>
      <c r="G12" s="63">
        <v>0</v>
      </c>
      <c r="H12" s="63">
        <v>0</v>
      </c>
      <c r="I12" s="63">
        <v>0</v>
      </c>
      <c r="J12" s="63">
        <v>0</v>
      </c>
      <c r="K12" s="63">
        <v>0</v>
      </c>
      <c r="L12" s="63">
        <v>0</v>
      </c>
      <c r="M12" s="190">
        <v>0</v>
      </c>
      <c r="N12" s="63">
        <v>0</v>
      </c>
      <c r="O12" s="172"/>
    </row>
    <row r="13" spans="1:15" ht="26.25" customHeight="1">
      <c r="A13" s="244" t="s">
        <v>164</v>
      </c>
      <c r="B13" s="188" t="s">
        <v>165</v>
      </c>
      <c r="C13" s="190">
        <v>2012.607432</v>
      </c>
      <c r="D13" s="63">
        <v>2012.607432</v>
      </c>
      <c r="E13" s="217">
        <v>0</v>
      </c>
      <c r="F13" s="217">
        <v>0</v>
      </c>
      <c r="G13" s="63">
        <v>0</v>
      </c>
      <c r="H13" s="63">
        <v>0</v>
      </c>
      <c r="I13" s="63">
        <v>0</v>
      </c>
      <c r="J13" s="63">
        <v>0</v>
      </c>
      <c r="K13" s="63">
        <v>0</v>
      </c>
      <c r="L13" s="63">
        <v>0</v>
      </c>
      <c r="M13" s="190">
        <v>0</v>
      </c>
      <c r="N13" s="63">
        <v>0</v>
      </c>
      <c r="O13" s="172"/>
    </row>
    <row r="14" spans="1:15" ht="26.25" customHeight="1">
      <c r="A14" s="244" t="s">
        <v>166</v>
      </c>
      <c r="B14" s="188" t="s">
        <v>167</v>
      </c>
      <c r="C14" s="190">
        <v>1390.058776</v>
      </c>
      <c r="D14" s="63">
        <v>1390.058776</v>
      </c>
      <c r="E14" s="217">
        <v>0</v>
      </c>
      <c r="F14" s="217">
        <v>0</v>
      </c>
      <c r="G14" s="63">
        <v>0</v>
      </c>
      <c r="H14" s="63">
        <v>0</v>
      </c>
      <c r="I14" s="63">
        <v>0</v>
      </c>
      <c r="J14" s="63">
        <v>0</v>
      </c>
      <c r="K14" s="63">
        <v>0</v>
      </c>
      <c r="L14" s="63">
        <v>0</v>
      </c>
      <c r="M14" s="190">
        <v>0</v>
      </c>
      <c r="N14" s="63">
        <v>0</v>
      </c>
      <c r="O14" s="172"/>
    </row>
    <row r="15" spans="1:15" ht="26.25" customHeight="1">
      <c r="A15" s="244" t="s">
        <v>168</v>
      </c>
      <c r="B15" s="188" t="s">
        <v>169</v>
      </c>
      <c r="C15" s="190">
        <v>568.152422</v>
      </c>
      <c r="D15" s="63">
        <v>568.152422</v>
      </c>
      <c r="E15" s="217">
        <v>0</v>
      </c>
      <c r="F15" s="217">
        <v>0</v>
      </c>
      <c r="G15" s="63">
        <v>0</v>
      </c>
      <c r="H15" s="63">
        <v>0</v>
      </c>
      <c r="I15" s="63">
        <v>0</v>
      </c>
      <c r="J15" s="63">
        <v>0</v>
      </c>
      <c r="K15" s="63">
        <v>0</v>
      </c>
      <c r="L15" s="63">
        <v>0</v>
      </c>
      <c r="M15" s="190">
        <v>0</v>
      </c>
      <c r="N15" s="63">
        <v>0</v>
      </c>
      <c r="O15" s="172"/>
    </row>
    <row r="16" spans="1:14" ht="26.25" customHeight="1">
      <c r="A16" s="244" t="s">
        <v>170</v>
      </c>
      <c r="B16" s="188" t="s">
        <v>171</v>
      </c>
      <c r="C16" s="190">
        <v>558.212228</v>
      </c>
      <c r="D16" s="63">
        <v>558.212228</v>
      </c>
      <c r="E16" s="217">
        <v>0</v>
      </c>
      <c r="F16" s="217">
        <v>0</v>
      </c>
      <c r="G16" s="63">
        <v>0</v>
      </c>
      <c r="H16" s="63">
        <v>0</v>
      </c>
      <c r="I16" s="63">
        <v>0</v>
      </c>
      <c r="J16" s="63">
        <v>0</v>
      </c>
      <c r="K16" s="63">
        <v>0</v>
      </c>
      <c r="L16" s="63">
        <v>0</v>
      </c>
      <c r="M16" s="190">
        <v>0</v>
      </c>
      <c r="N16" s="63">
        <v>0</v>
      </c>
    </row>
    <row r="17" spans="1:14" ht="26.25" customHeight="1">
      <c r="A17" s="244" t="s">
        <v>172</v>
      </c>
      <c r="B17" s="188" t="s">
        <v>173</v>
      </c>
      <c r="C17" s="190">
        <v>1355.887712</v>
      </c>
      <c r="D17" s="63">
        <v>1355.887712</v>
      </c>
      <c r="E17" s="217">
        <v>0</v>
      </c>
      <c r="F17" s="217">
        <v>0</v>
      </c>
      <c r="G17" s="63">
        <v>0</v>
      </c>
      <c r="H17" s="63">
        <v>0</v>
      </c>
      <c r="I17" s="63">
        <v>0</v>
      </c>
      <c r="J17" s="63">
        <v>0</v>
      </c>
      <c r="K17" s="63">
        <v>0</v>
      </c>
      <c r="L17" s="63">
        <v>0</v>
      </c>
      <c r="M17" s="190">
        <v>0</v>
      </c>
      <c r="N17" s="63">
        <v>0</v>
      </c>
    </row>
    <row r="18" spans="1:14" ht="26.25" customHeight="1">
      <c r="A18" s="244" t="s">
        <v>174</v>
      </c>
      <c r="B18" s="188" t="s">
        <v>175</v>
      </c>
      <c r="C18" s="190">
        <v>627.646324</v>
      </c>
      <c r="D18" s="63">
        <v>627.646324</v>
      </c>
      <c r="E18" s="217">
        <v>0</v>
      </c>
      <c r="F18" s="217">
        <v>0</v>
      </c>
      <c r="G18" s="63">
        <v>0</v>
      </c>
      <c r="H18" s="63">
        <v>0</v>
      </c>
      <c r="I18" s="63">
        <v>0</v>
      </c>
      <c r="J18" s="63">
        <v>0</v>
      </c>
      <c r="K18" s="63">
        <v>0</v>
      </c>
      <c r="L18" s="63">
        <v>0</v>
      </c>
      <c r="M18" s="190">
        <v>0</v>
      </c>
      <c r="N18" s="63">
        <v>0</v>
      </c>
    </row>
    <row r="19" spans="1:14" ht="26.25" customHeight="1">
      <c r="A19" s="244" t="s">
        <v>176</v>
      </c>
      <c r="B19" s="188" t="s">
        <v>177</v>
      </c>
      <c r="C19" s="190">
        <v>547.460554</v>
      </c>
      <c r="D19" s="63">
        <v>547.460554</v>
      </c>
      <c r="E19" s="217">
        <v>0</v>
      </c>
      <c r="F19" s="217">
        <v>0</v>
      </c>
      <c r="G19" s="63">
        <v>0</v>
      </c>
      <c r="H19" s="63">
        <v>0</v>
      </c>
      <c r="I19" s="63">
        <v>0</v>
      </c>
      <c r="J19" s="63">
        <v>0</v>
      </c>
      <c r="K19" s="63">
        <v>0</v>
      </c>
      <c r="L19" s="63">
        <v>0</v>
      </c>
      <c r="M19" s="190">
        <v>0</v>
      </c>
      <c r="N19" s="63">
        <v>0</v>
      </c>
    </row>
    <row r="20" spans="2:11" ht="12.75" customHeight="1">
      <c r="B20" s="172"/>
      <c r="C20" s="172"/>
      <c r="H20" s="245"/>
      <c r="J20" s="172"/>
      <c r="K20" s="172"/>
    </row>
    <row r="21" spans="2:11" ht="12.75" customHeight="1">
      <c r="B21" s="172"/>
      <c r="C21" s="172"/>
      <c r="D21" s="172"/>
      <c r="E21" s="172"/>
      <c r="F21" s="172"/>
      <c r="G21" s="172"/>
      <c r="J21" s="172"/>
      <c r="K21" s="172"/>
    </row>
    <row r="22" spans="3:11" ht="12.75" customHeight="1">
      <c r="C22" s="172"/>
      <c r="D22" s="172"/>
      <c r="E22" s="172"/>
      <c r="F22" s="172"/>
      <c r="G22" s="172"/>
      <c r="J22" s="172"/>
      <c r="K22" s="172"/>
    </row>
    <row r="23" spans="3:11" ht="12.75" customHeight="1">
      <c r="C23" s="172"/>
      <c r="D23" s="172"/>
      <c r="E23" s="172"/>
      <c r="F23" s="172"/>
      <c r="G23" s="172"/>
      <c r="J23" s="172"/>
      <c r="K23" s="172"/>
    </row>
    <row r="24" spans="3:10" ht="12.75" customHeight="1">
      <c r="C24" s="172"/>
      <c r="D24" s="172"/>
      <c r="E24" s="172"/>
      <c r="F24" s="172"/>
      <c r="G24" s="172"/>
      <c r="J24" s="172"/>
    </row>
    <row r="25" spans="4:10" ht="12.75" customHeight="1">
      <c r="D25" s="172"/>
      <c r="E25" s="172"/>
      <c r="F25" s="172"/>
      <c r="G25" s="172"/>
      <c r="H25" s="245"/>
      <c r="J25" s="172"/>
    </row>
    <row r="26" spans="4:10" ht="12.75" customHeight="1">
      <c r="D26" s="172"/>
      <c r="E26" s="172"/>
      <c r="F26" s="172"/>
      <c r="G26" s="172"/>
      <c r="H26" s="245"/>
      <c r="J26" s="172"/>
    </row>
    <row r="27" spans="8:10" ht="12.75" customHeight="1">
      <c r="H27" s="245"/>
      <c r="J27" s="172"/>
    </row>
    <row r="28" ht="12.75" customHeight="1">
      <c r="H28" s="245"/>
    </row>
    <row r="39" ht="12" customHeight="1"/>
  </sheetData>
  <sheetProtection/>
  <mergeCells count="15">
    <mergeCell ref="A2:N2"/>
    <mergeCell ref="D4:N4"/>
    <mergeCell ref="D5:E5"/>
    <mergeCell ref="A4:A6"/>
    <mergeCell ref="B4:B6"/>
    <mergeCell ref="C4:C6"/>
    <mergeCell ref="F5:F6"/>
    <mergeCell ref="G5:G6"/>
    <mergeCell ref="H5:H6"/>
    <mergeCell ref="I5:I6"/>
    <mergeCell ref="J5:J6"/>
    <mergeCell ref="K5:K6"/>
    <mergeCell ref="L5:L6"/>
    <mergeCell ref="M5:M6"/>
    <mergeCell ref="N5:N6"/>
  </mergeCells>
  <printOptions horizontalCentered="1"/>
  <pageMargins left="0.3937007874015748" right="0.3937007874015748" top="0.7874015748031497" bottom="0.7874015748031497"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Q28"/>
  <sheetViews>
    <sheetView showGridLines="0" showZeros="0" workbookViewId="0" topLeftCell="A10">
      <selection activeCell="A8" sqref="A8:IV19"/>
    </sheetView>
  </sheetViews>
  <sheetFormatPr defaultColWidth="9.16015625" defaultRowHeight="12.75" customHeight="1"/>
  <cols>
    <col min="1" max="1" width="11.16015625" style="0" customWidth="1"/>
    <col min="2" max="2" width="25.33203125" style="0" customWidth="1"/>
    <col min="3" max="3" width="13.83203125" style="0" customWidth="1"/>
    <col min="4" max="4" width="10.5" style="0" customWidth="1"/>
    <col min="5" max="5" width="14.33203125" style="0" customWidth="1"/>
    <col min="6" max="8" width="10.5" style="0" customWidth="1"/>
    <col min="9" max="9" width="14.66015625" style="0" customWidth="1"/>
    <col min="10" max="10" width="11.66015625" style="0" customWidth="1"/>
    <col min="11" max="12" width="12" style="0" customWidth="1"/>
    <col min="13" max="15" width="9.16015625" style="0" customWidth="1"/>
    <col min="16" max="19" width="4.5" style="0" customWidth="1"/>
  </cols>
  <sheetData>
    <row r="1" spans="1:7" ht="19.5" customHeight="1">
      <c r="A1" s="159" t="s">
        <v>15</v>
      </c>
      <c r="G1" s="241"/>
    </row>
    <row r="2" spans="1:12" ht="47.25" customHeight="1">
      <c r="A2" s="160" t="s">
        <v>16</v>
      </c>
      <c r="B2" s="160"/>
      <c r="C2" s="160"/>
      <c r="D2" s="160"/>
      <c r="E2" s="160"/>
      <c r="F2" s="160"/>
      <c r="G2" s="160"/>
      <c r="H2" s="160"/>
      <c r="I2" s="160"/>
      <c r="J2" s="160"/>
      <c r="K2" s="160"/>
      <c r="L2" s="160"/>
    </row>
    <row r="3" spans="7:12" ht="18.75" customHeight="1">
      <c r="G3" s="241"/>
      <c r="L3" s="183" t="s">
        <v>48</v>
      </c>
    </row>
    <row r="4" spans="1:12" ht="36" customHeight="1">
      <c r="A4" s="162" t="s">
        <v>140</v>
      </c>
      <c r="B4" s="162" t="s">
        <v>141</v>
      </c>
      <c r="C4" s="178" t="s">
        <v>142</v>
      </c>
      <c r="D4" s="162" t="s">
        <v>143</v>
      </c>
      <c r="E4" s="162"/>
      <c r="F4" s="162"/>
      <c r="G4" s="162"/>
      <c r="H4" s="162"/>
      <c r="I4" s="162"/>
      <c r="J4" s="162"/>
      <c r="K4" s="162"/>
      <c r="L4" s="162"/>
    </row>
    <row r="5" spans="1:12" ht="34.5" customHeight="1">
      <c r="A5" s="162"/>
      <c r="B5" s="162"/>
      <c r="C5" s="162"/>
      <c r="D5" s="242" t="s">
        <v>144</v>
      </c>
      <c r="E5" s="242"/>
      <c r="F5" s="242" t="s">
        <v>145</v>
      </c>
      <c r="G5" s="242" t="s">
        <v>147</v>
      </c>
      <c r="H5" s="242" t="s">
        <v>148</v>
      </c>
      <c r="I5" s="242" t="s">
        <v>149</v>
      </c>
      <c r="J5" s="242" t="s">
        <v>150</v>
      </c>
      <c r="K5" s="242" t="s">
        <v>151</v>
      </c>
      <c r="L5" s="242" t="s">
        <v>135</v>
      </c>
    </row>
    <row r="6" spans="1:12" ht="49.5" customHeight="1">
      <c r="A6" s="162"/>
      <c r="B6" s="162"/>
      <c r="C6" s="162"/>
      <c r="D6" s="162" t="s">
        <v>152</v>
      </c>
      <c r="E6" s="162" t="s">
        <v>153</v>
      </c>
      <c r="F6" s="162"/>
      <c r="G6" s="162"/>
      <c r="H6" s="162"/>
      <c r="I6" s="162"/>
      <c r="J6" s="242"/>
      <c r="K6" s="162"/>
      <c r="L6" s="162"/>
    </row>
    <row r="7" spans="1:12" ht="20.25" customHeight="1">
      <c r="A7" s="243" t="s">
        <v>154</v>
      </c>
      <c r="B7" s="243" t="s">
        <v>154</v>
      </c>
      <c r="C7" s="165" t="s">
        <v>154</v>
      </c>
      <c r="D7" s="166" t="s">
        <v>154</v>
      </c>
      <c r="E7" s="166" t="s">
        <v>154</v>
      </c>
      <c r="F7" s="165" t="s">
        <v>154</v>
      </c>
      <c r="G7" s="165" t="s">
        <v>154</v>
      </c>
      <c r="H7" s="165" t="s">
        <v>154</v>
      </c>
      <c r="I7" s="165" t="s">
        <v>154</v>
      </c>
      <c r="J7" s="165" t="s">
        <v>154</v>
      </c>
      <c r="K7" s="166" t="s">
        <v>154</v>
      </c>
      <c r="L7" s="165" t="s">
        <v>154</v>
      </c>
    </row>
    <row r="8" spans="1:15" ht="27.75" customHeight="1">
      <c r="A8" s="244"/>
      <c r="B8" s="188" t="s">
        <v>155</v>
      </c>
      <c r="C8" s="190">
        <v>14185.947432</v>
      </c>
      <c r="D8" s="63">
        <v>14185.947432</v>
      </c>
      <c r="E8" s="217">
        <v>0</v>
      </c>
      <c r="F8" s="217">
        <v>0</v>
      </c>
      <c r="G8" s="63">
        <v>0</v>
      </c>
      <c r="H8" s="63">
        <v>0</v>
      </c>
      <c r="I8" s="63">
        <v>0</v>
      </c>
      <c r="J8" s="63">
        <v>0</v>
      </c>
      <c r="K8" s="63">
        <v>0</v>
      </c>
      <c r="L8" s="63">
        <v>0</v>
      </c>
      <c r="M8" s="172"/>
      <c r="O8" s="172"/>
    </row>
    <row r="9" spans="1:15" ht="27.75" customHeight="1">
      <c r="A9" s="244" t="s">
        <v>156</v>
      </c>
      <c r="B9" s="188" t="s">
        <v>157</v>
      </c>
      <c r="C9" s="190">
        <v>14185.947432</v>
      </c>
      <c r="D9" s="63">
        <v>14185.947432</v>
      </c>
      <c r="E9" s="217">
        <v>0</v>
      </c>
      <c r="F9" s="217">
        <v>0</v>
      </c>
      <c r="G9" s="63">
        <v>0</v>
      </c>
      <c r="H9" s="63">
        <v>0</v>
      </c>
      <c r="I9" s="63">
        <v>0</v>
      </c>
      <c r="J9" s="63">
        <v>0</v>
      </c>
      <c r="K9" s="63">
        <v>0</v>
      </c>
      <c r="L9" s="63">
        <v>0</v>
      </c>
      <c r="M9" s="172"/>
      <c r="N9" s="172"/>
      <c r="O9" s="172"/>
    </row>
    <row r="10" spans="1:17" ht="27.75" customHeight="1">
      <c r="A10" s="244" t="s">
        <v>158</v>
      </c>
      <c r="B10" s="188" t="s">
        <v>159</v>
      </c>
      <c r="C10" s="190">
        <v>2507.244862</v>
      </c>
      <c r="D10" s="63">
        <v>2507.244862</v>
      </c>
      <c r="E10" s="217">
        <v>0</v>
      </c>
      <c r="F10" s="217">
        <v>0</v>
      </c>
      <c r="G10" s="63">
        <v>0</v>
      </c>
      <c r="H10" s="63">
        <v>0</v>
      </c>
      <c r="I10" s="63">
        <v>0</v>
      </c>
      <c r="J10" s="63">
        <v>0</v>
      </c>
      <c r="K10" s="63">
        <v>0</v>
      </c>
      <c r="L10" s="63">
        <v>0</v>
      </c>
      <c r="M10" s="172"/>
      <c r="N10" s="172"/>
      <c r="Q10" s="172"/>
    </row>
    <row r="11" spans="1:17" ht="27.75" customHeight="1">
      <c r="A11" s="244" t="s">
        <v>160</v>
      </c>
      <c r="B11" s="188" t="s">
        <v>161</v>
      </c>
      <c r="C11" s="190">
        <v>2928.648216</v>
      </c>
      <c r="D11" s="63">
        <v>2928.648216</v>
      </c>
      <c r="E11" s="217">
        <v>0</v>
      </c>
      <c r="F11" s="217">
        <v>0</v>
      </c>
      <c r="G11" s="63">
        <v>0</v>
      </c>
      <c r="H11" s="63">
        <v>0</v>
      </c>
      <c r="I11" s="63">
        <v>0</v>
      </c>
      <c r="J11" s="63">
        <v>0</v>
      </c>
      <c r="K11" s="63">
        <v>0</v>
      </c>
      <c r="L11" s="63">
        <v>0</v>
      </c>
      <c r="M11" s="172"/>
      <c r="N11" s="172"/>
      <c r="O11" s="172"/>
      <c r="P11" s="172"/>
      <c r="Q11" s="172"/>
    </row>
    <row r="12" spans="1:15" ht="27.75" customHeight="1">
      <c r="A12" s="244" t="s">
        <v>162</v>
      </c>
      <c r="B12" s="188" t="s">
        <v>163</v>
      </c>
      <c r="C12" s="190">
        <v>1690.028906</v>
      </c>
      <c r="D12" s="63">
        <v>1690.028906</v>
      </c>
      <c r="E12" s="217">
        <v>0</v>
      </c>
      <c r="F12" s="217">
        <v>0</v>
      </c>
      <c r="G12" s="63">
        <v>0</v>
      </c>
      <c r="H12" s="63">
        <v>0</v>
      </c>
      <c r="I12" s="63">
        <v>0</v>
      </c>
      <c r="J12" s="63">
        <v>0</v>
      </c>
      <c r="K12" s="63">
        <v>0</v>
      </c>
      <c r="L12" s="63">
        <v>0</v>
      </c>
      <c r="M12" s="172"/>
      <c r="O12" s="172"/>
    </row>
    <row r="13" spans="1:15" ht="27.75" customHeight="1">
      <c r="A13" s="244" t="s">
        <v>164</v>
      </c>
      <c r="B13" s="188" t="s">
        <v>165</v>
      </c>
      <c r="C13" s="190">
        <v>2012.607432</v>
      </c>
      <c r="D13" s="63">
        <v>2012.607432</v>
      </c>
      <c r="E13" s="217">
        <v>0</v>
      </c>
      <c r="F13" s="217">
        <v>0</v>
      </c>
      <c r="G13" s="63">
        <v>0</v>
      </c>
      <c r="H13" s="63">
        <v>0</v>
      </c>
      <c r="I13" s="63">
        <v>0</v>
      </c>
      <c r="J13" s="63">
        <v>0</v>
      </c>
      <c r="K13" s="63">
        <v>0</v>
      </c>
      <c r="L13" s="63">
        <v>0</v>
      </c>
      <c r="M13" s="172"/>
      <c r="O13" s="172"/>
    </row>
    <row r="14" spans="1:14" ht="27.75" customHeight="1">
      <c r="A14" s="244" t="s">
        <v>166</v>
      </c>
      <c r="B14" s="188" t="s">
        <v>167</v>
      </c>
      <c r="C14" s="190">
        <v>1390.058776</v>
      </c>
      <c r="D14" s="63">
        <v>1390.058776</v>
      </c>
      <c r="E14" s="217">
        <v>0</v>
      </c>
      <c r="F14" s="217">
        <v>0</v>
      </c>
      <c r="G14" s="63">
        <v>0</v>
      </c>
      <c r="H14" s="63">
        <v>0</v>
      </c>
      <c r="I14" s="63">
        <v>0</v>
      </c>
      <c r="J14" s="63">
        <v>0</v>
      </c>
      <c r="K14" s="63">
        <v>0</v>
      </c>
      <c r="L14" s="63">
        <v>0</v>
      </c>
      <c r="M14" s="172"/>
      <c r="N14" s="172"/>
    </row>
    <row r="15" spans="1:14" ht="27.75" customHeight="1">
      <c r="A15" s="244" t="s">
        <v>168</v>
      </c>
      <c r="B15" s="188" t="s">
        <v>169</v>
      </c>
      <c r="C15" s="190">
        <v>568.152422</v>
      </c>
      <c r="D15" s="63">
        <v>568.152422</v>
      </c>
      <c r="E15" s="217">
        <v>0</v>
      </c>
      <c r="F15" s="217">
        <v>0</v>
      </c>
      <c r="G15" s="63">
        <v>0</v>
      </c>
      <c r="H15" s="63">
        <v>0</v>
      </c>
      <c r="I15" s="63">
        <v>0</v>
      </c>
      <c r="J15" s="63">
        <v>0</v>
      </c>
      <c r="K15" s="63">
        <v>0</v>
      </c>
      <c r="L15" s="63">
        <v>0</v>
      </c>
      <c r="M15" s="172"/>
      <c r="N15" s="172"/>
    </row>
    <row r="16" spans="1:13" ht="27.75" customHeight="1">
      <c r="A16" s="244" t="s">
        <v>170</v>
      </c>
      <c r="B16" s="188" t="s">
        <v>171</v>
      </c>
      <c r="C16" s="190">
        <v>558.212228</v>
      </c>
      <c r="D16" s="63">
        <v>558.212228</v>
      </c>
      <c r="E16" s="217">
        <v>0</v>
      </c>
      <c r="F16" s="217">
        <v>0</v>
      </c>
      <c r="G16" s="63">
        <v>0</v>
      </c>
      <c r="H16" s="63">
        <v>0</v>
      </c>
      <c r="I16" s="63">
        <v>0</v>
      </c>
      <c r="J16" s="63">
        <v>0</v>
      </c>
      <c r="K16" s="63">
        <v>0</v>
      </c>
      <c r="L16" s="63">
        <v>0</v>
      </c>
      <c r="M16" s="172"/>
    </row>
    <row r="17" spans="1:12" ht="27.75" customHeight="1">
      <c r="A17" s="244" t="s">
        <v>172</v>
      </c>
      <c r="B17" s="188" t="s">
        <v>173</v>
      </c>
      <c r="C17" s="190">
        <v>1355.887712</v>
      </c>
      <c r="D17" s="63">
        <v>1355.887712</v>
      </c>
      <c r="E17" s="217">
        <v>0</v>
      </c>
      <c r="F17" s="217">
        <v>0</v>
      </c>
      <c r="G17" s="63">
        <v>0</v>
      </c>
      <c r="H17" s="63">
        <v>0</v>
      </c>
      <c r="I17" s="63">
        <v>0</v>
      </c>
      <c r="J17" s="63">
        <v>0</v>
      </c>
      <c r="K17" s="63">
        <v>0</v>
      </c>
      <c r="L17" s="63">
        <v>0</v>
      </c>
    </row>
    <row r="18" spans="1:12" ht="27.75" customHeight="1">
      <c r="A18" s="244" t="s">
        <v>174</v>
      </c>
      <c r="B18" s="188" t="s">
        <v>175</v>
      </c>
      <c r="C18" s="190">
        <v>627.646324</v>
      </c>
      <c r="D18" s="63">
        <v>627.646324</v>
      </c>
      <c r="E18" s="217">
        <v>0</v>
      </c>
      <c r="F18" s="217">
        <v>0</v>
      </c>
      <c r="G18" s="63">
        <v>0</v>
      </c>
      <c r="H18" s="63">
        <v>0</v>
      </c>
      <c r="I18" s="63">
        <v>0</v>
      </c>
      <c r="J18" s="63">
        <v>0</v>
      </c>
      <c r="K18" s="63">
        <v>0</v>
      </c>
      <c r="L18" s="63">
        <v>0</v>
      </c>
    </row>
    <row r="19" spans="1:12" ht="27.75" customHeight="1">
      <c r="A19" s="244" t="s">
        <v>176</v>
      </c>
      <c r="B19" s="188" t="s">
        <v>177</v>
      </c>
      <c r="C19" s="190">
        <v>547.460554</v>
      </c>
      <c r="D19" s="63">
        <v>547.460554</v>
      </c>
      <c r="E19" s="217">
        <v>0</v>
      </c>
      <c r="F19" s="217">
        <v>0</v>
      </c>
      <c r="G19" s="63">
        <v>0</v>
      </c>
      <c r="H19" s="63">
        <v>0</v>
      </c>
      <c r="I19" s="63">
        <v>0</v>
      </c>
      <c r="J19" s="63">
        <v>0</v>
      </c>
      <c r="K19" s="63">
        <v>0</v>
      </c>
      <c r="L19" s="63">
        <v>0</v>
      </c>
    </row>
    <row r="20" spans="2:10" ht="12.75" customHeight="1">
      <c r="B20" s="172"/>
      <c r="C20" s="172"/>
      <c r="G20" s="245"/>
      <c r="I20" s="172"/>
      <c r="J20" s="172"/>
    </row>
    <row r="21" spans="2:10" ht="12.75" customHeight="1">
      <c r="B21" s="172"/>
      <c r="C21" s="172"/>
      <c r="D21" s="172"/>
      <c r="E21" s="172"/>
      <c r="F21" s="172"/>
      <c r="G21" s="241"/>
      <c r="I21" s="172"/>
      <c r="J21" s="172"/>
    </row>
    <row r="22" spans="3:10" ht="12.75" customHeight="1">
      <c r="C22" s="172"/>
      <c r="D22" s="172"/>
      <c r="E22" s="172"/>
      <c r="F22" s="172"/>
      <c r="G22" s="241"/>
      <c r="I22" s="172"/>
      <c r="J22" s="172"/>
    </row>
    <row r="23" spans="3:10" ht="12.75" customHeight="1">
      <c r="C23" s="172"/>
      <c r="D23" s="172"/>
      <c r="E23" s="172"/>
      <c r="F23" s="172"/>
      <c r="G23" s="241"/>
      <c r="I23" s="172"/>
      <c r="J23" s="172"/>
    </row>
    <row r="24" spans="3:9" ht="12.75" customHeight="1">
      <c r="C24" s="172"/>
      <c r="D24" s="172"/>
      <c r="E24" s="172"/>
      <c r="F24" s="172"/>
      <c r="G24" s="241"/>
      <c r="I24" s="172"/>
    </row>
    <row r="25" spans="4:9" ht="12.75" customHeight="1">
      <c r="D25" s="172"/>
      <c r="E25" s="172"/>
      <c r="F25" s="172"/>
      <c r="G25" s="245"/>
      <c r="I25" s="172"/>
    </row>
    <row r="26" spans="4:9" ht="12.75" customHeight="1">
      <c r="D26" s="172"/>
      <c r="E26" s="172"/>
      <c r="F26" s="172"/>
      <c r="G26" s="245"/>
      <c r="I26" s="172"/>
    </row>
    <row r="27" spans="7:9" ht="12.75" customHeight="1">
      <c r="G27" s="245"/>
      <c r="I27" s="172"/>
    </row>
    <row r="28" ht="12.75" customHeight="1">
      <c r="G28" s="245"/>
    </row>
    <row r="83" ht="12" customHeight="1"/>
  </sheetData>
  <sheetProtection/>
  <mergeCells count="13">
    <mergeCell ref="A2:L2"/>
    <mergeCell ref="D4:L4"/>
    <mergeCell ref="D5:E5"/>
    <mergeCell ref="A4:A6"/>
    <mergeCell ref="B4:B6"/>
    <mergeCell ref="C4:C6"/>
    <mergeCell ref="F5:F6"/>
    <mergeCell ref="G5:G6"/>
    <mergeCell ref="H5:H6"/>
    <mergeCell ref="I5:I6"/>
    <mergeCell ref="J5:J6"/>
    <mergeCell ref="K5:K6"/>
    <mergeCell ref="L5:L6"/>
  </mergeCells>
  <printOptions horizontalCentered="1"/>
  <pageMargins left="0.3937007874015748" right="0.3937007874015748" top="0.7874015748031497" bottom="0.7874015748031497" header="0.5118110236220472" footer="0.511811023622047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O41"/>
  <sheetViews>
    <sheetView showGridLines="0" showZeros="0" workbookViewId="0" topLeftCell="A25">
      <selection activeCell="E26" sqref="E26"/>
    </sheetView>
  </sheetViews>
  <sheetFormatPr defaultColWidth="9.16015625" defaultRowHeight="12.75" customHeight="1"/>
  <cols>
    <col min="1" max="1" width="27.83203125" style="0" customWidth="1"/>
    <col min="2" max="2" width="10.83203125" style="0" customWidth="1"/>
    <col min="3" max="3" width="30.66015625" style="0" customWidth="1"/>
    <col min="4" max="4" width="10.83203125" style="0" customWidth="1"/>
    <col min="5" max="5" width="28" style="0" customWidth="1"/>
    <col min="6" max="6" width="13.5" style="0" customWidth="1"/>
    <col min="7" max="7" width="26.33203125" style="0" customWidth="1"/>
    <col min="8" max="8" width="10.5" style="0" customWidth="1"/>
  </cols>
  <sheetData>
    <row r="1" ht="18.75" customHeight="1">
      <c r="A1" s="159" t="s">
        <v>17</v>
      </c>
    </row>
    <row r="2" spans="1:8" ht="20.25" customHeight="1">
      <c r="A2" s="221" t="s">
        <v>18</v>
      </c>
      <c r="B2" s="221"/>
      <c r="C2" s="221"/>
      <c r="D2" s="221"/>
      <c r="E2" s="221"/>
      <c r="F2" s="221"/>
      <c r="G2" s="221"/>
      <c r="H2" s="221"/>
    </row>
    <row r="3" ht="15" customHeight="1">
      <c r="H3" s="183" t="s">
        <v>48</v>
      </c>
    </row>
    <row r="4" spans="1:8" ht="21.75" customHeight="1">
      <c r="A4" s="163" t="s">
        <v>49</v>
      </c>
      <c r="B4" s="163"/>
      <c r="C4" s="163" t="s">
        <v>50</v>
      </c>
      <c r="D4" s="163"/>
      <c r="E4" s="163"/>
      <c r="F4" s="163"/>
      <c r="G4" s="163"/>
      <c r="H4" s="163"/>
    </row>
    <row r="5" spans="1:8" ht="29.25" customHeight="1">
      <c r="A5" s="163" t="s">
        <v>51</v>
      </c>
      <c r="B5" s="163" t="s">
        <v>52</v>
      </c>
      <c r="C5" s="163" t="s">
        <v>53</v>
      </c>
      <c r="D5" s="163" t="s">
        <v>52</v>
      </c>
      <c r="E5" s="163" t="s">
        <v>54</v>
      </c>
      <c r="F5" s="163" t="s">
        <v>52</v>
      </c>
      <c r="G5" s="163" t="s">
        <v>55</v>
      </c>
      <c r="H5" s="163" t="s">
        <v>52</v>
      </c>
    </row>
    <row r="6" spans="1:8" s="220" customFormat="1" ht="18.75" customHeight="1">
      <c r="A6" s="222" t="s">
        <v>178</v>
      </c>
      <c r="B6" s="223">
        <v>14185.95</v>
      </c>
      <c r="C6" s="222" t="s">
        <v>178</v>
      </c>
      <c r="D6" s="171">
        <v>14185.95</v>
      </c>
      <c r="E6" s="224" t="s">
        <v>178</v>
      </c>
      <c r="F6" s="171">
        <f>F7+F12</f>
        <v>14185.947432</v>
      </c>
      <c r="G6" s="224" t="s">
        <v>178</v>
      </c>
      <c r="H6" s="223">
        <f>H7+H8+H9+H10+H11+H12+H13+H14+H15+H16+H17+H18+H19+H20+H21</f>
        <v>14185.947432</v>
      </c>
    </row>
    <row r="7" spans="1:12" ht="21.75" customHeight="1">
      <c r="A7" s="225" t="s">
        <v>179</v>
      </c>
      <c r="B7" s="223">
        <v>14185.95</v>
      </c>
      <c r="C7" s="226" t="s">
        <v>58</v>
      </c>
      <c r="D7" s="227">
        <v>0</v>
      </c>
      <c r="E7" s="228" t="s">
        <v>59</v>
      </c>
      <c r="F7" s="229">
        <f>F8+F9+F10+F11</f>
        <v>8685.947432</v>
      </c>
      <c r="G7" s="228" t="s">
        <v>60</v>
      </c>
      <c r="H7" s="227">
        <v>1055.079158</v>
      </c>
      <c r="I7" s="172"/>
      <c r="J7" s="172"/>
      <c r="K7" s="172"/>
      <c r="L7" s="172"/>
    </row>
    <row r="8" spans="1:13" ht="21.75" customHeight="1">
      <c r="A8" s="230" t="s">
        <v>180</v>
      </c>
      <c r="B8" s="63"/>
      <c r="C8" s="226" t="s">
        <v>62</v>
      </c>
      <c r="D8" s="227">
        <v>0</v>
      </c>
      <c r="E8" s="228" t="s">
        <v>63</v>
      </c>
      <c r="F8" s="227">
        <v>8307.411978</v>
      </c>
      <c r="G8" s="228" t="s">
        <v>64</v>
      </c>
      <c r="H8" s="227">
        <v>1351.507304</v>
      </c>
      <c r="I8" s="172"/>
      <c r="J8" s="172"/>
      <c r="K8" s="172"/>
      <c r="L8" s="172"/>
      <c r="M8" s="172"/>
    </row>
    <row r="9" spans="1:14" ht="21.75" customHeight="1">
      <c r="A9" s="228" t="s">
        <v>181</v>
      </c>
      <c r="B9" s="231"/>
      <c r="C9" s="226" t="s">
        <v>66</v>
      </c>
      <c r="D9" s="227">
        <v>0</v>
      </c>
      <c r="E9" s="228" t="s">
        <v>67</v>
      </c>
      <c r="F9" s="63">
        <v>336.852444</v>
      </c>
      <c r="G9" s="228" t="s">
        <v>68</v>
      </c>
      <c r="H9" s="227">
        <v>100</v>
      </c>
      <c r="I9" s="172"/>
      <c r="J9" s="172"/>
      <c r="K9" s="172"/>
      <c r="L9" s="172"/>
      <c r="M9" s="172"/>
      <c r="N9" s="172"/>
    </row>
    <row r="10" spans="1:15" ht="21.75" customHeight="1">
      <c r="A10" s="228" t="s">
        <v>182</v>
      </c>
      <c r="B10" s="231"/>
      <c r="C10" s="226" t="s">
        <v>70</v>
      </c>
      <c r="D10" s="227">
        <v>0</v>
      </c>
      <c r="E10" s="228" t="s">
        <v>71</v>
      </c>
      <c r="F10" s="232">
        <v>41.68301</v>
      </c>
      <c r="G10" s="228" t="s">
        <v>72</v>
      </c>
      <c r="H10" s="227">
        <v>0</v>
      </c>
      <c r="I10" s="172"/>
      <c r="J10" s="172"/>
      <c r="K10" s="172"/>
      <c r="L10" s="172"/>
      <c r="M10" s="172"/>
      <c r="N10" s="172"/>
      <c r="O10" s="172"/>
    </row>
    <row r="11" spans="1:15" ht="21.75" customHeight="1">
      <c r="A11" s="228" t="s">
        <v>183</v>
      </c>
      <c r="B11" s="231"/>
      <c r="C11" s="226" t="s">
        <v>74</v>
      </c>
      <c r="D11" s="227">
        <v>0</v>
      </c>
      <c r="E11" s="228" t="s">
        <v>75</v>
      </c>
      <c r="F11" s="63">
        <v>0</v>
      </c>
      <c r="G11" s="228" t="s">
        <v>76</v>
      </c>
      <c r="H11" s="227">
        <v>11627.67796</v>
      </c>
      <c r="I11" s="172"/>
      <c r="J11" s="172"/>
      <c r="K11" s="172"/>
      <c r="L11" s="172"/>
      <c r="M11" s="172"/>
      <c r="O11" s="172"/>
    </row>
    <row r="12" spans="1:15" ht="21.75" customHeight="1">
      <c r="A12" s="228"/>
      <c r="B12" s="231"/>
      <c r="C12" s="226" t="s">
        <v>78</v>
      </c>
      <c r="D12" s="227">
        <v>0</v>
      </c>
      <c r="E12" s="226" t="s">
        <v>184</v>
      </c>
      <c r="F12" s="233">
        <f>F13+F14+F15+F16+F17+F18+F19+F20+F21+F22</f>
        <v>5500</v>
      </c>
      <c r="G12" s="228" t="s">
        <v>80</v>
      </c>
      <c r="H12" s="227">
        <v>10</v>
      </c>
      <c r="I12" s="172"/>
      <c r="J12" s="172"/>
      <c r="K12" s="172"/>
      <c r="L12" s="172"/>
      <c r="M12" s="172"/>
      <c r="N12" s="172"/>
      <c r="O12" s="172"/>
    </row>
    <row r="13" spans="1:15" ht="21.75" customHeight="1">
      <c r="A13" s="228"/>
      <c r="B13" s="231"/>
      <c r="C13" s="226" t="s">
        <v>82</v>
      </c>
      <c r="D13" s="227">
        <v>0</v>
      </c>
      <c r="E13" s="228" t="s">
        <v>63</v>
      </c>
      <c r="F13" s="227">
        <v>0</v>
      </c>
      <c r="G13" s="228" t="s">
        <v>83</v>
      </c>
      <c r="H13" s="227">
        <v>0</v>
      </c>
      <c r="I13" s="172"/>
      <c r="J13" s="172"/>
      <c r="K13" s="172"/>
      <c r="L13" s="172"/>
      <c r="M13" s="172"/>
      <c r="N13" s="172"/>
      <c r="O13" s="172"/>
    </row>
    <row r="14" spans="1:15" ht="21.75" customHeight="1">
      <c r="A14" s="225"/>
      <c r="B14" s="231"/>
      <c r="C14" s="226" t="s">
        <v>85</v>
      </c>
      <c r="D14" s="227">
        <v>950.13044</v>
      </c>
      <c r="E14" s="228" t="s">
        <v>67</v>
      </c>
      <c r="F14" s="227">
        <v>5390</v>
      </c>
      <c r="G14" s="228" t="s">
        <v>86</v>
      </c>
      <c r="H14" s="227">
        <v>0</v>
      </c>
      <c r="I14" s="172"/>
      <c r="J14" s="172"/>
      <c r="K14" s="172"/>
      <c r="L14" s="172"/>
      <c r="M14" s="172"/>
      <c r="N14" s="172"/>
      <c r="O14" s="172"/>
    </row>
    <row r="15" spans="1:15" ht="21.75" customHeight="1">
      <c r="A15" s="225"/>
      <c r="B15" s="231"/>
      <c r="C15" s="226" t="s">
        <v>88</v>
      </c>
      <c r="D15" s="227">
        <v>0</v>
      </c>
      <c r="E15" s="228" t="s">
        <v>71</v>
      </c>
      <c r="F15" s="227">
        <v>0</v>
      </c>
      <c r="G15" s="228" t="s">
        <v>90</v>
      </c>
      <c r="H15" s="227">
        <v>41.68301</v>
      </c>
      <c r="I15" s="172"/>
      <c r="J15" s="172"/>
      <c r="K15" s="172"/>
      <c r="L15" s="172"/>
      <c r="M15" s="172"/>
      <c r="N15" s="172"/>
      <c r="O15" s="172"/>
    </row>
    <row r="16" spans="1:15" ht="21.75" customHeight="1">
      <c r="A16" s="225"/>
      <c r="B16" s="231"/>
      <c r="C16" s="226" t="s">
        <v>92</v>
      </c>
      <c r="D16" s="227">
        <v>339.13421</v>
      </c>
      <c r="E16" s="228" t="s">
        <v>93</v>
      </c>
      <c r="F16" s="227">
        <v>0</v>
      </c>
      <c r="G16" s="228" t="s">
        <v>94</v>
      </c>
      <c r="H16" s="63"/>
      <c r="I16" s="172"/>
      <c r="J16" s="172"/>
      <c r="K16" s="172"/>
      <c r="L16" s="172"/>
      <c r="M16" s="172"/>
      <c r="N16" s="172"/>
      <c r="O16" s="172"/>
    </row>
    <row r="17" spans="1:15" ht="21.75" customHeight="1">
      <c r="A17" s="225"/>
      <c r="B17" s="234"/>
      <c r="C17" s="226" t="s">
        <v>96</v>
      </c>
      <c r="D17" s="227">
        <v>0</v>
      </c>
      <c r="E17" s="228" t="s">
        <v>97</v>
      </c>
      <c r="F17" s="227">
        <v>0</v>
      </c>
      <c r="G17" s="228" t="s">
        <v>98</v>
      </c>
      <c r="H17" s="63"/>
      <c r="I17" s="172"/>
      <c r="J17" s="172"/>
      <c r="K17" s="172"/>
      <c r="L17" s="172"/>
      <c r="M17" s="172"/>
      <c r="N17" s="172"/>
      <c r="O17" s="172"/>
    </row>
    <row r="18" spans="1:15" ht="21.75" customHeight="1">
      <c r="A18" s="225"/>
      <c r="B18" s="234"/>
      <c r="C18" s="226" t="s">
        <v>99</v>
      </c>
      <c r="D18" s="227">
        <v>12459.090254</v>
      </c>
      <c r="E18" s="228" t="s">
        <v>100</v>
      </c>
      <c r="F18" s="227">
        <v>110</v>
      </c>
      <c r="G18" s="228" t="s">
        <v>101</v>
      </c>
      <c r="H18" s="63"/>
      <c r="I18" s="172"/>
      <c r="J18" s="172"/>
      <c r="K18" s="172"/>
      <c r="L18" s="172"/>
      <c r="M18" s="172"/>
      <c r="N18" s="172"/>
      <c r="O18" s="172"/>
    </row>
    <row r="19" spans="1:15" ht="19.5" customHeight="1">
      <c r="A19" s="225"/>
      <c r="B19" s="234"/>
      <c r="C19" s="226" t="s">
        <v>102</v>
      </c>
      <c r="D19" s="63"/>
      <c r="E19" s="228" t="s">
        <v>103</v>
      </c>
      <c r="F19" s="63"/>
      <c r="G19" s="228" t="s">
        <v>104</v>
      </c>
      <c r="H19" s="63"/>
      <c r="I19" s="172"/>
      <c r="J19" s="172"/>
      <c r="K19" s="172"/>
      <c r="L19" s="172"/>
      <c r="M19" s="172"/>
      <c r="N19" s="172"/>
      <c r="O19" s="172"/>
    </row>
    <row r="20" spans="1:15" ht="19.5" customHeight="1">
      <c r="A20" s="225"/>
      <c r="B20" s="234"/>
      <c r="C20" s="226" t="s">
        <v>105</v>
      </c>
      <c r="D20" s="63"/>
      <c r="E20" s="228" t="s">
        <v>106</v>
      </c>
      <c r="F20" s="63"/>
      <c r="G20" s="228" t="s">
        <v>107</v>
      </c>
      <c r="H20" s="63"/>
      <c r="I20" s="172"/>
      <c r="J20" s="172"/>
      <c r="K20" s="172"/>
      <c r="L20" s="172"/>
      <c r="M20" s="172"/>
      <c r="N20" s="172"/>
      <c r="O20" s="172"/>
    </row>
    <row r="21" spans="1:15" ht="19.5" customHeight="1">
      <c r="A21" s="225"/>
      <c r="B21" s="234"/>
      <c r="C21" s="226" t="s">
        <v>108</v>
      </c>
      <c r="D21" s="63"/>
      <c r="E21" s="228" t="s">
        <v>109</v>
      </c>
      <c r="F21" s="63"/>
      <c r="G21" s="228" t="s">
        <v>110</v>
      </c>
      <c r="H21" s="63"/>
      <c r="I21" s="172"/>
      <c r="J21" s="172"/>
      <c r="K21" s="172"/>
      <c r="L21" s="172"/>
      <c r="M21" s="172"/>
      <c r="N21" s="172"/>
      <c r="O21" s="172"/>
    </row>
    <row r="22" spans="1:15" ht="19.5" customHeight="1">
      <c r="A22" s="225"/>
      <c r="B22" s="234"/>
      <c r="C22" s="226" t="s">
        <v>111</v>
      </c>
      <c r="D22" s="63"/>
      <c r="E22" s="228" t="s">
        <v>112</v>
      </c>
      <c r="F22" s="63"/>
      <c r="G22" s="228"/>
      <c r="H22" s="231"/>
      <c r="I22" s="172"/>
      <c r="J22" s="172"/>
      <c r="K22" s="172"/>
      <c r="L22" s="172"/>
      <c r="M22" s="172"/>
      <c r="N22" s="172"/>
      <c r="O22" s="172"/>
    </row>
    <row r="23" spans="1:15" ht="19.5" customHeight="1">
      <c r="A23" s="225"/>
      <c r="B23" s="234"/>
      <c r="C23" s="226" t="s">
        <v>113</v>
      </c>
      <c r="D23" s="63"/>
      <c r="E23" s="228" t="s">
        <v>114</v>
      </c>
      <c r="F23" s="63"/>
      <c r="G23" s="228"/>
      <c r="H23" s="231"/>
      <c r="I23" s="172"/>
      <c r="J23" s="172"/>
      <c r="K23" s="172"/>
      <c r="L23" s="172"/>
      <c r="M23" s="172"/>
      <c r="N23" s="172"/>
      <c r="O23" s="172"/>
    </row>
    <row r="24" spans="1:15" ht="19.5" customHeight="1">
      <c r="A24" s="225"/>
      <c r="B24" s="234"/>
      <c r="C24" s="226" t="s">
        <v>115</v>
      </c>
      <c r="D24" s="63"/>
      <c r="E24" s="228" t="s">
        <v>116</v>
      </c>
      <c r="F24" s="231"/>
      <c r="G24" s="228"/>
      <c r="H24" s="231"/>
      <c r="I24" s="172"/>
      <c r="J24" s="172"/>
      <c r="K24" s="172"/>
      <c r="L24" s="172"/>
      <c r="M24" s="172"/>
      <c r="N24" s="172"/>
      <c r="O24" s="172"/>
    </row>
    <row r="25" spans="1:12" ht="19.5" customHeight="1">
      <c r="A25" s="225"/>
      <c r="B25" s="234"/>
      <c r="C25" s="226" t="s">
        <v>117</v>
      </c>
      <c r="D25" s="63"/>
      <c r="E25" s="228" t="s">
        <v>118</v>
      </c>
      <c r="F25" s="231"/>
      <c r="G25" s="228"/>
      <c r="H25" s="231"/>
      <c r="I25" s="172"/>
      <c r="J25" s="172"/>
      <c r="K25" s="172"/>
      <c r="L25" s="172"/>
    </row>
    <row r="26" spans="1:12" ht="19.5" customHeight="1">
      <c r="A26" s="225"/>
      <c r="B26" s="234"/>
      <c r="C26" s="226" t="s">
        <v>119</v>
      </c>
      <c r="D26" s="63">
        <v>437.59</v>
      </c>
      <c r="E26" s="228"/>
      <c r="F26" s="231"/>
      <c r="G26" s="228"/>
      <c r="H26" s="231"/>
      <c r="I26" s="172"/>
      <c r="J26" s="172"/>
      <c r="K26" s="172"/>
      <c r="L26" s="172"/>
    </row>
    <row r="27" spans="1:12" ht="19.5" customHeight="1">
      <c r="A27" s="225"/>
      <c r="B27" s="234"/>
      <c r="C27" s="226" t="s">
        <v>120</v>
      </c>
      <c r="D27" s="63"/>
      <c r="E27" s="228"/>
      <c r="F27" s="231"/>
      <c r="G27" s="228"/>
      <c r="H27" s="231"/>
      <c r="I27" s="172"/>
      <c r="J27" s="172"/>
      <c r="K27" s="172"/>
      <c r="L27" s="172"/>
    </row>
    <row r="28" spans="1:11" ht="19.5" customHeight="1">
      <c r="A28" s="225"/>
      <c r="B28" s="234"/>
      <c r="C28" s="226" t="s">
        <v>121</v>
      </c>
      <c r="D28" s="63"/>
      <c r="E28" s="228"/>
      <c r="F28" s="231"/>
      <c r="G28" s="228"/>
      <c r="H28" s="231"/>
      <c r="I28" s="172"/>
      <c r="J28" s="172"/>
      <c r="K28" s="172"/>
    </row>
    <row r="29" spans="1:10" ht="19.5" customHeight="1">
      <c r="A29" s="225"/>
      <c r="B29" s="234"/>
      <c r="C29" s="226" t="s">
        <v>122</v>
      </c>
      <c r="D29" s="63"/>
      <c r="E29" s="228"/>
      <c r="F29" s="231"/>
      <c r="G29" s="228"/>
      <c r="H29" s="231"/>
      <c r="I29" s="172"/>
      <c r="J29" s="172"/>
    </row>
    <row r="30" spans="1:12" ht="19.5" customHeight="1">
      <c r="A30" s="225"/>
      <c r="B30" s="234"/>
      <c r="C30" s="226" t="s">
        <v>123</v>
      </c>
      <c r="D30" s="63"/>
      <c r="E30" s="228"/>
      <c r="F30" s="231"/>
      <c r="G30" s="228"/>
      <c r="H30" s="231"/>
      <c r="I30" s="172"/>
      <c r="J30" s="172"/>
      <c r="L30" s="172"/>
    </row>
    <row r="31" spans="1:9" ht="19.5" customHeight="1">
      <c r="A31" s="225"/>
      <c r="B31" s="234"/>
      <c r="C31" s="226" t="s">
        <v>124</v>
      </c>
      <c r="D31" s="63"/>
      <c r="E31" s="228"/>
      <c r="F31" s="231"/>
      <c r="G31" s="228"/>
      <c r="H31" s="231"/>
      <c r="I31" s="172"/>
    </row>
    <row r="32" spans="1:8" ht="19.5" customHeight="1">
      <c r="A32" s="225"/>
      <c r="B32" s="234"/>
      <c r="C32" s="226" t="s">
        <v>125</v>
      </c>
      <c r="D32" s="63"/>
      <c r="E32" s="228"/>
      <c r="F32" s="231"/>
      <c r="G32" s="228"/>
      <c r="H32" s="231"/>
    </row>
    <row r="33" spans="1:10" ht="19.5" customHeight="1">
      <c r="A33" s="225"/>
      <c r="B33" s="234"/>
      <c r="C33" s="226" t="s">
        <v>126</v>
      </c>
      <c r="D33" s="63"/>
      <c r="E33" s="228"/>
      <c r="F33" s="231"/>
      <c r="G33" s="228"/>
      <c r="H33" s="234"/>
      <c r="J33" s="172"/>
    </row>
    <row r="34" spans="1:9" ht="19.5" customHeight="1">
      <c r="A34" s="228"/>
      <c r="B34" s="234"/>
      <c r="C34" s="226" t="s">
        <v>127</v>
      </c>
      <c r="D34" s="63"/>
      <c r="E34" s="228"/>
      <c r="F34" s="231"/>
      <c r="G34" s="228"/>
      <c r="H34" s="234"/>
      <c r="I34" s="172"/>
    </row>
    <row r="35" spans="1:11" ht="19.5" customHeight="1">
      <c r="A35" s="225"/>
      <c r="B35" s="234"/>
      <c r="C35" s="228" t="s">
        <v>128</v>
      </c>
      <c r="D35" s="63"/>
      <c r="E35" s="228"/>
      <c r="F35" s="231"/>
      <c r="G35" s="228"/>
      <c r="H35" s="231"/>
      <c r="K35" s="172"/>
    </row>
    <row r="36" spans="1:11" ht="19.5" customHeight="1">
      <c r="A36" s="225"/>
      <c r="B36" s="234"/>
      <c r="C36" s="228"/>
      <c r="D36" s="63"/>
      <c r="E36" s="228"/>
      <c r="F36" s="231"/>
      <c r="G36" s="228"/>
      <c r="H36" s="234"/>
      <c r="I36" s="172"/>
      <c r="J36" s="172"/>
      <c r="K36" s="172"/>
    </row>
    <row r="37" spans="1:14" ht="19.5" customHeight="1">
      <c r="A37" s="235" t="s">
        <v>129</v>
      </c>
      <c r="B37" s="236">
        <f>B7</f>
        <v>14185.95</v>
      </c>
      <c r="C37" s="237" t="s">
        <v>130</v>
      </c>
      <c r="D37" s="236">
        <f>D7+D8+D9+D10+D11+D12+D13+D14+D15+D16+D17+D18+D19+D20+D21+D22+D23+D24+D25+D26+D27+D28+D29+D30+D31+D32+D33+D34+D35</f>
        <v>14185.944904</v>
      </c>
      <c r="E37" s="237" t="s">
        <v>130</v>
      </c>
      <c r="F37" s="236">
        <f>F6</f>
        <v>14185.947432</v>
      </c>
      <c r="G37" s="237" t="s">
        <v>130</v>
      </c>
      <c r="H37" s="236">
        <f>H6</f>
        <v>14185.947432</v>
      </c>
      <c r="I37" s="172"/>
      <c r="J37" s="172"/>
      <c r="K37" s="172"/>
      <c r="L37" s="172"/>
      <c r="M37" s="172"/>
      <c r="N37" s="172"/>
    </row>
    <row r="38" spans="1:13" ht="19.5" customHeight="1">
      <c r="A38" s="228" t="s">
        <v>135</v>
      </c>
      <c r="B38" s="234"/>
      <c r="C38" s="238" t="s">
        <v>132</v>
      </c>
      <c r="D38" s="231"/>
      <c r="E38" s="238" t="s">
        <v>132</v>
      </c>
      <c r="F38" s="231"/>
      <c r="G38" s="238" t="s">
        <v>132</v>
      </c>
      <c r="H38" s="231"/>
      <c r="I38" s="172"/>
      <c r="K38" s="172"/>
      <c r="L38" s="172"/>
      <c r="M38" s="172"/>
    </row>
    <row r="39" spans="1:11" ht="19.5" customHeight="1">
      <c r="A39" s="225"/>
      <c r="B39" s="234"/>
      <c r="C39" s="239"/>
      <c r="D39" s="234"/>
      <c r="E39" s="238"/>
      <c r="F39" s="231"/>
      <c r="G39" s="238"/>
      <c r="H39" s="231"/>
      <c r="I39" s="172"/>
      <c r="J39" s="172"/>
      <c r="K39" s="172"/>
    </row>
    <row r="40" spans="1:10" ht="19.5" customHeight="1">
      <c r="A40" s="193" t="s">
        <v>138</v>
      </c>
      <c r="B40" s="236">
        <f>B37</f>
        <v>14185.95</v>
      </c>
      <c r="C40" s="237" t="s">
        <v>139</v>
      </c>
      <c r="D40" s="236">
        <f>D37</f>
        <v>14185.944904</v>
      </c>
      <c r="E40" s="237" t="s">
        <v>139</v>
      </c>
      <c r="F40" s="236">
        <f>F37</f>
        <v>14185.947432</v>
      </c>
      <c r="G40" s="237" t="s">
        <v>139</v>
      </c>
      <c r="H40" s="236">
        <f>H37</f>
        <v>14185.947432</v>
      </c>
      <c r="I40" s="172"/>
      <c r="J40" s="172"/>
    </row>
    <row r="41" ht="12.75" customHeight="1">
      <c r="B41" s="240"/>
    </row>
  </sheetData>
  <sheetProtection/>
  <mergeCells count="3">
    <mergeCell ref="A2:H2"/>
    <mergeCell ref="A4:B4"/>
    <mergeCell ref="C4:H4"/>
  </mergeCells>
  <printOptions horizontalCentered="1"/>
  <pageMargins left="0.3937007874015748" right="0.3937007874015748" top="0.7874015748031497" bottom="0.7874015748031497"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H30"/>
  <sheetViews>
    <sheetView showGridLines="0" showZeros="0" workbookViewId="0" topLeftCell="A1">
      <selection activeCell="A7" sqref="A7:IV30"/>
    </sheetView>
  </sheetViews>
  <sheetFormatPr defaultColWidth="9.16015625" defaultRowHeight="11.25"/>
  <cols>
    <col min="1" max="1" width="22.5" style="0" customWidth="1"/>
    <col min="2" max="2" width="28" style="0" customWidth="1"/>
    <col min="3" max="3" width="23" style="0" customWidth="1"/>
    <col min="4" max="5" width="18.83203125" style="0" customWidth="1"/>
    <col min="6" max="6" width="19.66015625" style="0" customWidth="1"/>
    <col min="7" max="7" width="18.83203125" style="0" customWidth="1"/>
  </cols>
  <sheetData>
    <row r="1" ht="19.5" customHeight="1">
      <c r="A1" s="159" t="s">
        <v>19</v>
      </c>
    </row>
    <row r="2" spans="1:7" ht="29.25" customHeight="1">
      <c r="A2" s="160" t="s">
        <v>185</v>
      </c>
      <c r="B2" s="160"/>
      <c r="C2" s="160"/>
      <c r="D2" s="160"/>
      <c r="E2" s="160"/>
      <c r="F2" s="160"/>
      <c r="G2" s="160"/>
    </row>
    <row r="3" spans="1:7" ht="17.25" customHeight="1">
      <c r="A3" s="161" t="s">
        <v>186</v>
      </c>
      <c r="B3" s="161"/>
      <c r="C3" s="161"/>
      <c r="D3" s="161"/>
      <c r="E3" s="161"/>
      <c r="F3" s="161"/>
      <c r="G3" s="161"/>
    </row>
    <row r="4" spans="1:7" ht="12.75" customHeight="1">
      <c r="A4" s="214"/>
      <c r="B4" s="214"/>
      <c r="C4" s="214"/>
      <c r="D4" s="214"/>
      <c r="E4" s="214"/>
      <c r="F4" s="214"/>
      <c r="G4" s="215" t="s">
        <v>48</v>
      </c>
    </row>
    <row r="5" spans="1:7" ht="21" customHeight="1">
      <c r="A5" s="76" t="s">
        <v>187</v>
      </c>
      <c r="B5" s="76" t="s">
        <v>188</v>
      </c>
      <c r="C5" s="76" t="s">
        <v>155</v>
      </c>
      <c r="D5" s="76" t="s">
        <v>189</v>
      </c>
      <c r="E5" s="76" t="s">
        <v>190</v>
      </c>
      <c r="F5" s="76" t="s">
        <v>191</v>
      </c>
      <c r="G5" s="76" t="s">
        <v>192</v>
      </c>
    </row>
    <row r="6" spans="1:7" ht="21" customHeight="1">
      <c r="A6" s="198" t="s">
        <v>154</v>
      </c>
      <c r="B6" s="198" t="s">
        <v>154</v>
      </c>
      <c r="C6" s="198">
        <v>1</v>
      </c>
      <c r="D6" s="198">
        <v>2</v>
      </c>
      <c r="E6" s="198">
        <v>3</v>
      </c>
      <c r="F6" s="198">
        <v>4</v>
      </c>
      <c r="G6" s="198" t="s">
        <v>154</v>
      </c>
    </row>
    <row r="7" spans="1:7" ht="21" customHeight="1">
      <c r="A7" s="191"/>
      <c r="B7" s="216" t="s">
        <v>155</v>
      </c>
      <c r="C7" s="190">
        <v>14185.947432</v>
      </c>
      <c r="D7" s="63">
        <v>8349.094988</v>
      </c>
      <c r="E7" s="217">
        <v>336.852444</v>
      </c>
      <c r="F7" s="212">
        <v>5500</v>
      </c>
      <c r="G7" s="191"/>
    </row>
    <row r="8" spans="1:7" ht="21" customHeight="1">
      <c r="A8" s="191" t="s">
        <v>193</v>
      </c>
      <c r="B8" s="216" t="s">
        <v>194</v>
      </c>
      <c r="C8" s="190">
        <v>950.13044</v>
      </c>
      <c r="D8" s="63">
        <v>948.6004400000002</v>
      </c>
      <c r="E8" s="217">
        <v>1.53</v>
      </c>
      <c r="F8" s="212">
        <v>0</v>
      </c>
      <c r="G8" s="191"/>
    </row>
    <row r="9" spans="1:7" ht="21" customHeight="1">
      <c r="A9" s="191" t="s">
        <v>195</v>
      </c>
      <c r="B9" s="216" t="s">
        <v>196</v>
      </c>
      <c r="C9" s="190">
        <v>942.837232</v>
      </c>
      <c r="D9" s="63">
        <v>941.307232</v>
      </c>
      <c r="E9" s="217">
        <v>1.53</v>
      </c>
      <c r="F9" s="212">
        <v>0</v>
      </c>
      <c r="G9" s="191"/>
    </row>
    <row r="10" spans="1:7" ht="21" customHeight="1">
      <c r="A10" s="191" t="s">
        <v>197</v>
      </c>
      <c r="B10" s="216" t="s">
        <v>198</v>
      </c>
      <c r="C10" s="190">
        <v>606.215488</v>
      </c>
      <c r="D10" s="63">
        <v>606.215488</v>
      </c>
      <c r="E10" s="217">
        <v>0</v>
      </c>
      <c r="F10" s="212">
        <v>0</v>
      </c>
      <c r="G10" s="191"/>
    </row>
    <row r="11" spans="1:7" ht="21" customHeight="1">
      <c r="A11" s="191" t="s">
        <v>199</v>
      </c>
      <c r="B11" s="216" t="s">
        <v>200</v>
      </c>
      <c r="C11" s="190">
        <v>303.107744</v>
      </c>
      <c r="D11" s="63">
        <v>303.107744</v>
      </c>
      <c r="E11" s="217">
        <v>0</v>
      </c>
      <c r="F11" s="212">
        <v>0</v>
      </c>
      <c r="G11" s="191"/>
    </row>
    <row r="12" spans="1:7" ht="21" customHeight="1">
      <c r="A12" s="191" t="s">
        <v>201</v>
      </c>
      <c r="B12" s="216" t="s">
        <v>202</v>
      </c>
      <c r="C12" s="190">
        <v>33.514</v>
      </c>
      <c r="D12" s="63">
        <v>31.984</v>
      </c>
      <c r="E12" s="217">
        <v>1.53</v>
      </c>
      <c r="F12" s="212">
        <v>0</v>
      </c>
      <c r="G12" s="191"/>
    </row>
    <row r="13" spans="1:7" ht="21" customHeight="1">
      <c r="A13" s="191" t="s">
        <v>203</v>
      </c>
      <c r="B13" s="216" t="s">
        <v>204</v>
      </c>
      <c r="C13" s="190">
        <v>7.293208</v>
      </c>
      <c r="D13" s="63">
        <v>7.293208</v>
      </c>
      <c r="E13" s="217">
        <v>0</v>
      </c>
      <c r="F13" s="212">
        <v>0</v>
      </c>
      <c r="G13" s="191"/>
    </row>
    <row r="14" spans="1:7" ht="21" customHeight="1">
      <c r="A14" s="191" t="s">
        <v>205</v>
      </c>
      <c r="B14" s="216" t="s">
        <v>206</v>
      </c>
      <c r="C14" s="190">
        <v>7.293208</v>
      </c>
      <c r="D14" s="63">
        <v>7.293208</v>
      </c>
      <c r="E14" s="217">
        <v>0</v>
      </c>
      <c r="F14" s="212">
        <v>0</v>
      </c>
      <c r="G14" s="191"/>
    </row>
    <row r="15" spans="1:7" ht="21" customHeight="1">
      <c r="A15" s="191" t="s">
        <v>207</v>
      </c>
      <c r="B15" s="216" t="s">
        <v>208</v>
      </c>
      <c r="C15" s="190">
        <v>339.13421</v>
      </c>
      <c r="D15" s="63">
        <v>339.13421</v>
      </c>
      <c r="E15" s="217">
        <v>0</v>
      </c>
      <c r="F15" s="212">
        <v>0</v>
      </c>
      <c r="G15" s="191"/>
    </row>
    <row r="16" spans="1:7" ht="21" customHeight="1">
      <c r="A16" s="191" t="s">
        <v>209</v>
      </c>
      <c r="B16" s="216" t="s">
        <v>210</v>
      </c>
      <c r="C16" s="190">
        <v>339.13421</v>
      </c>
      <c r="D16" s="63">
        <v>339.13421</v>
      </c>
      <c r="E16" s="217">
        <v>0</v>
      </c>
      <c r="F16" s="212">
        <v>0</v>
      </c>
      <c r="G16" s="191"/>
    </row>
    <row r="17" spans="1:7" ht="21" customHeight="1">
      <c r="A17" s="191" t="s">
        <v>211</v>
      </c>
      <c r="B17" s="216" t="s">
        <v>212</v>
      </c>
      <c r="C17" s="190">
        <v>16.541464</v>
      </c>
      <c r="D17" s="63">
        <v>16.541464</v>
      </c>
      <c r="E17" s="217">
        <v>0</v>
      </c>
      <c r="F17" s="212">
        <v>0</v>
      </c>
      <c r="G17" s="191"/>
    </row>
    <row r="18" spans="1:7" ht="21" customHeight="1">
      <c r="A18" s="191" t="s">
        <v>213</v>
      </c>
      <c r="B18" s="216" t="s">
        <v>214</v>
      </c>
      <c r="C18" s="190">
        <v>322.592746</v>
      </c>
      <c r="D18" s="63">
        <v>322.592746</v>
      </c>
      <c r="E18" s="217">
        <v>0</v>
      </c>
      <c r="F18" s="212">
        <v>0</v>
      </c>
      <c r="G18" s="191"/>
    </row>
    <row r="19" spans="1:7" ht="21" customHeight="1">
      <c r="A19" s="191" t="s">
        <v>215</v>
      </c>
      <c r="B19" s="216" t="s">
        <v>216</v>
      </c>
      <c r="C19" s="190">
        <v>12459.090254</v>
      </c>
      <c r="D19" s="63">
        <v>6623.76781</v>
      </c>
      <c r="E19" s="217">
        <v>335.322444</v>
      </c>
      <c r="F19" s="212">
        <v>5500</v>
      </c>
      <c r="G19" s="191"/>
    </row>
    <row r="20" spans="1:8" ht="21" customHeight="1">
      <c r="A20" s="191" t="s">
        <v>217</v>
      </c>
      <c r="B20" s="216" t="s">
        <v>218</v>
      </c>
      <c r="C20" s="190">
        <v>5221.21758</v>
      </c>
      <c r="D20" s="63">
        <v>3002.0777</v>
      </c>
      <c r="E20" s="217">
        <v>219.13988</v>
      </c>
      <c r="F20" s="212">
        <v>2000</v>
      </c>
      <c r="G20" s="191"/>
      <c r="H20" s="172"/>
    </row>
    <row r="21" spans="1:8" ht="21" customHeight="1">
      <c r="A21" s="191" t="s">
        <v>219</v>
      </c>
      <c r="B21" s="216" t="s">
        <v>220</v>
      </c>
      <c r="C21" s="190">
        <v>1024.508204</v>
      </c>
      <c r="D21" s="63">
        <v>991.5049</v>
      </c>
      <c r="E21" s="217">
        <v>33.003304</v>
      </c>
      <c r="F21" s="212">
        <v>0</v>
      </c>
      <c r="G21" s="191"/>
      <c r="H21" s="172"/>
    </row>
    <row r="22" spans="1:8" ht="21" customHeight="1">
      <c r="A22" s="191" t="s">
        <v>221</v>
      </c>
      <c r="B22" s="216" t="s">
        <v>222</v>
      </c>
      <c r="C22" s="190">
        <v>4196.709376</v>
      </c>
      <c r="D22" s="63">
        <v>2010.5728</v>
      </c>
      <c r="E22" s="217">
        <v>186.136576</v>
      </c>
      <c r="F22" s="212">
        <v>2000</v>
      </c>
      <c r="G22" s="191"/>
      <c r="H22" s="172"/>
    </row>
    <row r="23" spans="1:8" ht="21" customHeight="1">
      <c r="A23" s="191" t="s">
        <v>223</v>
      </c>
      <c r="B23" s="216" t="s">
        <v>224</v>
      </c>
      <c r="C23" s="190">
        <v>3207.453946</v>
      </c>
      <c r="D23" s="63">
        <v>1657.09361</v>
      </c>
      <c r="E23" s="217">
        <v>42.360336</v>
      </c>
      <c r="F23" s="212">
        <v>1508</v>
      </c>
      <c r="G23" s="191"/>
      <c r="H23" s="172"/>
    </row>
    <row r="24" spans="1:8" ht="21" customHeight="1">
      <c r="A24" s="191" t="s">
        <v>225</v>
      </c>
      <c r="B24" s="216" t="s">
        <v>226</v>
      </c>
      <c r="C24" s="190">
        <v>150</v>
      </c>
      <c r="D24" s="63">
        <v>0</v>
      </c>
      <c r="E24" s="217">
        <v>0</v>
      </c>
      <c r="F24" s="212">
        <v>150</v>
      </c>
      <c r="G24" s="191"/>
      <c r="H24" s="172"/>
    </row>
    <row r="25" spans="1:8" ht="21" customHeight="1">
      <c r="A25" s="191" t="s">
        <v>227</v>
      </c>
      <c r="B25" s="216" t="s">
        <v>228</v>
      </c>
      <c r="C25" s="190">
        <v>3057.453946</v>
      </c>
      <c r="D25" s="63">
        <v>1657.09361</v>
      </c>
      <c r="E25" s="217">
        <v>42.360336</v>
      </c>
      <c r="F25" s="212">
        <v>1358</v>
      </c>
      <c r="G25" s="191"/>
      <c r="H25" s="172"/>
    </row>
    <row r="26" spans="1:8" ht="21" customHeight="1">
      <c r="A26" s="191" t="s">
        <v>229</v>
      </c>
      <c r="B26" s="216" t="s">
        <v>230</v>
      </c>
      <c r="C26" s="190">
        <v>4030.418728</v>
      </c>
      <c r="D26" s="63">
        <v>1964.5965</v>
      </c>
      <c r="E26" s="217">
        <v>73.822228</v>
      </c>
      <c r="F26" s="212">
        <v>1992</v>
      </c>
      <c r="G26" s="191"/>
      <c r="H26" s="172"/>
    </row>
    <row r="27" spans="1:8" ht="21" customHeight="1">
      <c r="A27" s="191" t="s">
        <v>231</v>
      </c>
      <c r="B27" s="216" t="s">
        <v>232</v>
      </c>
      <c r="C27" s="190">
        <v>4030.418728</v>
      </c>
      <c r="D27" s="63">
        <v>1964.5965</v>
      </c>
      <c r="E27" s="217">
        <v>73.822228</v>
      </c>
      <c r="F27" s="212">
        <v>1992</v>
      </c>
      <c r="G27" s="191"/>
      <c r="H27" s="172"/>
    </row>
    <row r="28" spans="1:7" ht="21" customHeight="1">
      <c r="A28" s="191" t="s">
        <v>233</v>
      </c>
      <c r="B28" s="216" t="s">
        <v>234</v>
      </c>
      <c r="C28" s="190">
        <v>437.592528</v>
      </c>
      <c r="D28" s="63">
        <v>437.592528</v>
      </c>
      <c r="E28" s="217">
        <v>0</v>
      </c>
      <c r="F28" s="212">
        <v>0</v>
      </c>
      <c r="G28" s="191"/>
    </row>
    <row r="29" spans="1:7" ht="21" customHeight="1">
      <c r="A29" s="191" t="s">
        <v>235</v>
      </c>
      <c r="B29" s="216" t="s">
        <v>236</v>
      </c>
      <c r="C29" s="190">
        <v>437.592528</v>
      </c>
      <c r="D29" s="63">
        <v>437.592528</v>
      </c>
      <c r="E29" s="217">
        <v>0</v>
      </c>
      <c r="F29" s="212">
        <v>0</v>
      </c>
      <c r="G29" s="191"/>
    </row>
    <row r="30" spans="1:7" ht="21" customHeight="1">
      <c r="A30" s="191" t="s">
        <v>237</v>
      </c>
      <c r="B30" s="216" t="s">
        <v>238</v>
      </c>
      <c r="C30" s="190">
        <v>437.592528</v>
      </c>
      <c r="D30" s="63">
        <v>437.592528</v>
      </c>
      <c r="E30" s="217">
        <v>0</v>
      </c>
      <c r="F30" s="212">
        <v>0</v>
      </c>
      <c r="G30" s="191"/>
    </row>
  </sheetData>
  <sheetProtection/>
  <mergeCells count="2">
    <mergeCell ref="A2:G2"/>
    <mergeCell ref="A3:G3"/>
  </mergeCells>
  <printOptions horizontalCentered="1"/>
  <pageMargins left="0.7480314960629921" right="0.7480314960629921" top="0.7874015748031497" bottom="0.7874015748031497" header="0.5118110236220472" footer="0.5118110236220472"/>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70"/>
  <sheetViews>
    <sheetView showGridLines="0" showZeros="0" workbookViewId="0" topLeftCell="A55">
      <selection activeCell="A7" sqref="A7:IV70"/>
    </sheetView>
  </sheetViews>
  <sheetFormatPr defaultColWidth="9.16015625" defaultRowHeight="11.25"/>
  <cols>
    <col min="1" max="1" width="11.33203125" style="0" customWidth="1"/>
    <col min="2" max="2" width="19.66015625" style="0" bestFit="1" customWidth="1"/>
    <col min="3" max="3" width="12" style="0" customWidth="1"/>
    <col min="4" max="4" width="19.66015625" style="0" bestFit="1" customWidth="1"/>
    <col min="5" max="7" width="19.5" style="0" customWidth="1"/>
    <col min="8" max="8" width="20" style="0" customWidth="1"/>
    <col min="9" max="9" width="12.83203125" style="0" customWidth="1"/>
  </cols>
  <sheetData>
    <row r="1" ht="21.75" customHeight="1">
      <c r="A1" s="159" t="s">
        <v>21</v>
      </c>
    </row>
    <row r="2" spans="1:9" ht="30" customHeight="1">
      <c r="A2" s="160" t="s">
        <v>185</v>
      </c>
      <c r="B2" s="160"/>
      <c r="C2" s="160"/>
      <c r="D2" s="160"/>
      <c r="E2" s="160"/>
      <c r="F2" s="160"/>
      <c r="G2" s="160"/>
      <c r="H2" s="160"/>
      <c r="I2" s="160"/>
    </row>
    <row r="3" spans="1:9" ht="19.5" customHeight="1">
      <c r="A3" s="161" t="s">
        <v>239</v>
      </c>
      <c r="B3" s="161"/>
      <c r="C3" s="161"/>
      <c r="D3" s="161"/>
      <c r="E3" s="161"/>
      <c r="F3" s="161"/>
      <c r="G3" s="161"/>
      <c r="H3" s="161"/>
      <c r="I3" s="161"/>
    </row>
    <row r="4" spans="1:9" ht="20.25" customHeight="1">
      <c r="A4" s="214"/>
      <c r="B4" s="214"/>
      <c r="C4" s="214"/>
      <c r="D4" s="214"/>
      <c r="E4" s="214"/>
      <c r="F4" s="214"/>
      <c r="G4" s="214"/>
      <c r="H4" s="214"/>
      <c r="I4" s="215" t="s">
        <v>48</v>
      </c>
    </row>
    <row r="5" spans="1:9" ht="39" customHeight="1">
      <c r="A5" s="75" t="s">
        <v>240</v>
      </c>
      <c r="B5" s="76" t="s">
        <v>241</v>
      </c>
      <c r="C5" s="75" t="s">
        <v>242</v>
      </c>
      <c r="D5" s="76" t="s">
        <v>243</v>
      </c>
      <c r="E5" s="76" t="s">
        <v>155</v>
      </c>
      <c r="F5" s="76" t="s">
        <v>189</v>
      </c>
      <c r="G5" s="76" t="s">
        <v>190</v>
      </c>
      <c r="H5" s="75" t="s">
        <v>191</v>
      </c>
      <c r="I5" s="76" t="s">
        <v>192</v>
      </c>
    </row>
    <row r="6" spans="1:9" ht="21" customHeight="1">
      <c r="A6" s="198" t="s">
        <v>154</v>
      </c>
      <c r="B6" s="198" t="s">
        <v>154</v>
      </c>
      <c r="C6" s="198" t="s">
        <v>154</v>
      </c>
      <c r="D6" s="198" t="s">
        <v>154</v>
      </c>
      <c r="E6" s="198">
        <v>1</v>
      </c>
      <c r="F6" s="198">
        <v>2</v>
      </c>
      <c r="G6" s="198">
        <v>3</v>
      </c>
      <c r="H6" s="218">
        <v>4</v>
      </c>
      <c r="I6" s="198" t="s">
        <v>154</v>
      </c>
    </row>
    <row r="7" spans="1:9" ht="24" customHeight="1">
      <c r="A7" s="182"/>
      <c r="B7" s="219" t="s">
        <v>155</v>
      </c>
      <c r="C7" s="210"/>
      <c r="D7" s="199"/>
      <c r="E7" s="63">
        <v>14185.947432</v>
      </c>
      <c r="F7" s="212">
        <v>8349.094988000003</v>
      </c>
      <c r="G7" s="190">
        <v>336.852444</v>
      </c>
      <c r="H7" s="190">
        <v>5500</v>
      </c>
      <c r="I7" s="191"/>
    </row>
    <row r="8" spans="1:9" ht="24" customHeight="1">
      <c r="A8" s="182" t="s">
        <v>244</v>
      </c>
      <c r="B8" s="219" t="s">
        <v>245</v>
      </c>
      <c r="C8" s="210"/>
      <c r="D8" s="199"/>
      <c r="E8" s="63">
        <v>8285.907978</v>
      </c>
      <c r="F8" s="212">
        <v>8285.907978</v>
      </c>
      <c r="G8" s="190">
        <v>0</v>
      </c>
      <c r="H8" s="190">
        <v>0</v>
      </c>
      <c r="I8" s="191"/>
    </row>
    <row r="9" spans="1:9" ht="24" customHeight="1">
      <c r="A9" s="182" t="s">
        <v>246</v>
      </c>
      <c r="B9" s="219" t="s">
        <v>247</v>
      </c>
      <c r="C9" s="210" t="s">
        <v>248</v>
      </c>
      <c r="D9" s="199" t="s">
        <v>249</v>
      </c>
      <c r="E9" s="63">
        <v>97.5996</v>
      </c>
      <c r="F9" s="212">
        <v>97.5996</v>
      </c>
      <c r="G9" s="190">
        <v>0</v>
      </c>
      <c r="H9" s="190">
        <v>0</v>
      </c>
      <c r="I9" s="191"/>
    </row>
    <row r="10" spans="1:9" ht="24" customHeight="1">
      <c r="A10" s="182" t="s">
        <v>246</v>
      </c>
      <c r="B10" s="219" t="s">
        <v>247</v>
      </c>
      <c r="C10" s="210" t="s">
        <v>250</v>
      </c>
      <c r="D10" s="199" t="s">
        <v>245</v>
      </c>
      <c r="E10" s="63">
        <v>1757.6292</v>
      </c>
      <c r="F10" s="212">
        <v>1757.6292</v>
      </c>
      <c r="G10" s="190">
        <v>0</v>
      </c>
      <c r="H10" s="190">
        <v>0</v>
      </c>
      <c r="I10" s="191"/>
    </row>
    <row r="11" spans="1:9" ht="24" customHeight="1">
      <c r="A11" s="182" t="s">
        <v>251</v>
      </c>
      <c r="B11" s="219" t="s">
        <v>252</v>
      </c>
      <c r="C11" s="210" t="s">
        <v>248</v>
      </c>
      <c r="D11" s="199" t="s">
        <v>249</v>
      </c>
      <c r="E11" s="63">
        <v>86.4656</v>
      </c>
      <c r="F11" s="212">
        <v>86.4656</v>
      </c>
      <c r="G11" s="190">
        <v>0</v>
      </c>
      <c r="H11" s="190">
        <v>0</v>
      </c>
      <c r="I11" s="191"/>
    </row>
    <row r="12" spans="1:9" ht="24" customHeight="1">
      <c r="A12" s="182" t="s">
        <v>251</v>
      </c>
      <c r="B12" s="219" t="s">
        <v>252</v>
      </c>
      <c r="C12" s="210" t="s">
        <v>250</v>
      </c>
      <c r="D12" s="199" t="s">
        <v>245</v>
      </c>
      <c r="E12" s="63">
        <v>825.0756</v>
      </c>
      <c r="F12" s="212">
        <v>825.0756</v>
      </c>
      <c r="G12" s="190">
        <v>0</v>
      </c>
      <c r="H12" s="190">
        <v>0</v>
      </c>
      <c r="I12" s="191"/>
    </row>
    <row r="13" spans="1:9" ht="24" customHeight="1">
      <c r="A13" s="182" t="s">
        <v>253</v>
      </c>
      <c r="B13" s="219" t="s">
        <v>254</v>
      </c>
      <c r="C13" s="210" t="s">
        <v>248</v>
      </c>
      <c r="D13" s="199" t="s">
        <v>249</v>
      </c>
      <c r="E13" s="63">
        <v>7.5333</v>
      </c>
      <c r="F13" s="212">
        <v>7.5333</v>
      </c>
      <c r="G13" s="190">
        <v>0</v>
      </c>
      <c r="H13" s="190">
        <v>0</v>
      </c>
      <c r="I13" s="191"/>
    </row>
    <row r="14" spans="1:9" ht="24" customHeight="1">
      <c r="A14" s="182" t="s">
        <v>253</v>
      </c>
      <c r="B14" s="219" t="s">
        <v>254</v>
      </c>
      <c r="C14" s="210" t="s">
        <v>250</v>
      </c>
      <c r="D14" s="199" t="s">
        <v>245</v>
      </c>
      <c r="E14" s="63">
        <v>30.3399</v>
      </c>
      <c r="F14" s="212">
        <v>30.3399</v>
      </c>
      <c r="G14" s="190">
        <v>0</v>
      </c>
      <c r="H14" s="190">
        <v>0</v>
      </c>
      <c r="I14" s="191"/>
    </row>
    <row r="15" spans="1:9" ht="24" customHeight="1">
      <c r="A15" s="182" t="s">
        <v>255</v>
      </c>
      <c r="B15" s="219" t="s">
        <v>256</v>
      </c>
      <c r="C15" s="210" t="s">
        <v>250</v>
      </c>
      <c r="D15" s="199" t="s">
        <v>245</v>
      </c>
      <c r="E15" s="63">
        <v>1129.4236</v>
      </c>
      <c r="F15" s="212">
        <v>1129.4236</v>
      </c>
      <c r="G15" s="190">
        <v>0</v>
      </c>
      <c r="H15" s="190">
        <v>0</v>
      </c>
      <c r="I15" s="191"/>
    </row>
    <row r="16" spans="1:9" ht="24" customHeight="1">
      <c r="A16" s="182" t="s">
        <v>257</v>
      </c>
      <c r="B16" s="219" t="s">
        <v>258</v>
      </c>
      <c r="C16" s="210" t="s">
        <v>259</v>
      </c>
      <c r="D16" s="199" t="s">
        <v>260</v>
      </c>
      <c r="E16" s="63">
        <v>29.66376</v>
      </c>
      <c r="F16" s="212">
        <v>29.66376</v>
      </c>
      <c r="G16" s="190">
        <v>0</v>
      </c>
      <c r="H16" s="190">
        <v>0</v>
      </c>
      <c r="I16" s="191"/>
    </row>
    <row r="17" spans="1:9" ht="24" customHeight="1">
      <c r="A17" s="182" t="s">
        <v>257</v>
      </c>
      <c r="B17" s="219" t="s">
        <v>258</v>
      </c>
      <c r="C17" s="210" t="s">
        <v>250</v>
      </c>
      <c r="D17" s="199" t="s">
        <v>245</v>
      </c>
      <c r="E17" s="63">
        <v>576.551728</v>
      </c>
      <c r="F17" s="212">
        <v>576.551728</v>
      </c>
      <c r="G17" s="190">
        <v>0</v>
      </c>
      <c r="H17" s="190">
        <v>0</v>
      </c>
      <c r="I17" s="191"/>
    </row>
    <row r="18" spans="1:9" ht="24" customHeight="1">
      <c r="A18" s="182" t="s">
        <v>261</v>
      </c>
      <c r="B18" s="219" t="s">
        <v>262</v>
      </c>
      <c r="C18" s="210" t="s">
        <v>259</v>
      </c>
      <c r="D18" s="199" t="s">
        <v>260</v>
      </c>
      <c r="E18" s="63">
        <v>14.83188</v>
      </c>
      <c r="F18" s="212">
        <v>14.83188</v>
      </c>
      <c r="G18" s="190">
        <v>0</v>
      </c>
      <c r="H18" s="190">
        <v>0</v>
      </c>
      <c r="I18" s="191"/>
    </row>
    <row r="19" spans="1:9" ht="24" customHeight="1">
      <c r="A19" s="182" t="s">
        <v>261</v>
      </c>
      <c r="B19" s="219" t="s">
        <v>262</v>
      </c>
      <c r="C19" s="210" t="s">
        <v>250</v>
      </c>
      <c r="D19" s="199" t="s">
        <v>245</v>
      </c>
      <c r="E19" s="63">
        <v>288.275864</v>
      </c>
      <c r="F19" s="212">
        <v>288.275864</v>
      </c>
      <c r="G19" s="190">
        <v>0</v>
      </c>
      <c r="H19" s="190">
        <v>0</v>
      </c>
      <c r="I19" s="191"/>
    </row>
    <row r="20" spans="1:9" ht="24" customHeight="1">
      <c r="A20" s="182" t="s">
        <v>263</v>
      </c>
      <c r="B20" s="219" t="s">
        <v>264</v>
      </c>
      <c r="C20" s="210" t="s">
        <v>259</v>
      </c>
      <c r="D20" s="199" t="s">
        <v>260</v>
      </c>
      <c r="E20" s="63">
        <v>16.541464</v>
      </c>
      <c r="F20" s="212">
        <v>16.541464</v>
      </c>
      <c r="G20" s="190">
        <v>0</v>
      </c>
      <c r="H20" s="190">
        <v>0</v>
      </c>
      <c r="I20" s="191"/>
    </row>
    <row r="21" spans="1:9" ht="24" customHeight="1">
      <c r="A21" s="182" t="s">
        <v>263</v>
      </c>
      <c r="B21" s="219" t="s">
        <v>264</v>
      </c>
      <c r="C21" s="210" t="s">
        <v>250</v>
      </c>
      <c r="D21" s="199" t="s">
        <v>245</v>
      </c>
      <c r="E21" s="63">
        <v>322.592746</v>
      </c>
      <c r="F21" s="212">
        <v>322.592746</v>
      </c>
      <c r="G21" s="190">
        <v>0</v>
      </c>
      <c r="H21" s="190">
        <v>0</v>
      </c>
      <c r="I21" s="191"/>
    </row>
    <row r="22" spans="1:9" ht="24" customHeight="1">
      <c r="A22" s="182" t="s">
        <v>265</v>
      </c>
      <c r="B22" s="219" t="s">
        <v>266</v>
      </c>
      <c r="C22" s="210" t="s">
        <v>259</v>
      </c>
      <c r="D22" s="199" t="s">
        <v>260</v>
      </c>
      <c r="E22" s="63">
        <v>0.49973</v>
      </c>
      <c r="F22" s="212">
        <v>0.49973</v>
      </c>
      <c r="G22" s="190">
        <v>0</v>
      </c>
      <c r="H22" s="190">
        <v>0</v>
      </c>
      <c r="I22" s="191"/>
    </row>
    <row r="23" spans="1:9" ht="24" customHeight="1">
      <c r="A23" s="182" t="s">
        <v>265</v>
      </c>
      <c r="B23" s="219" t="s">
        <v>266</v>
      </c>
      <c r="C23" s="210" t="s">
        <v>250</v>
      </c>
      <c r="D23" s="199" t="s">
        <v>245</v>
      </c>
      <c r="E23" s="63">
        <v>10.551878</v>
      </c>
      <c r="F23" s="212">
        <v>10.551878</v>
      </c>
      <c r="G23" s="190">
        <v>0</v>
      </c>
      <c r="H23" s="190">
        <v>0</v>
      </c>
      <c r="I23" s="191"/>
    </row>
    <row r="24" spans="1:9" ht="24" customHeight="1">
      <c r="A24" s="182" t="s">
        <v>267</v>
      </c>
      <c r="B24" s="219" t="s">
        <v>268</v>
      </c>
      <c r="C24" s="210" t="s">
        <v>269</v>
      </c>
      <c r="D24" s="199" t="s">
        <v>270</v>
      </c>
      <c r="E24" s="63">
        <v>21.343824</v>
      </c>
      <c r="F24" s="212">
        <v>21.343824</v>
      </c>
      <c r="G24" s="190">
        <v>0</v>
      </c>
      <c r="H24" s="190">
        <v>0</v>
      </c>
      <c r="I24" s="191"/>
    </row>
    <row r="25" spans="1:9" ht="24" customHeight="1">
      <c r="A25" s="182" t="s">
        <v>267</v>
      </c>
      <c r="B25" s="219" t="s">
        <v>268</v>
      </c>
      <c r="C25" s="210" t="s">
        <v>250</v>
      </c>
      <c r="D25" s="199" t="s">
        <v>245</v>
      </c>
      <c r="E25" s="63">
        <v>416.248704</v>
      </c>
      <c r="F25" s="212">
        <v>416.248704</v>
      </c>
      <c r="G25" s="190">
        <v>0</v>
      </c>
      <c r="H25" s="190">
        <v>0</v>
      </c>
      <c r="I25" s="191"/>
    </row>
    <row r="26" spans="1:9" ht="24" customHeight="1">
      <c r="A26" s="182" t="s">
        <v>271</v>
      </c>
      <c r="B26" s="219" t="s">
        <v>272</v>
      </c>
      <c r="C26" s="210" t="s">
        <v>273</v>
      </c>
      <c r="D26" s="199" t="s">
        <v>274</v>
      </c>
      <c r="E26" s="63">
        <v>780.6</v>
      </c>
      <c r="F26" s="212">
        <v>780.6</v>
      </c>
      <c r="G26" s="190">
        <v>0</v>
      </c>
      <c r="H26" s="190">
        <v>0</v>
      </c>
      <c r="I26" s="191"/>
    </row>
    <row r="27" spans="1:9" ht="24" customHeight="1">
      <c r="A27" s="182" t="s">
        <v>271</v>
      </c>
      <c r="B27" s="219" t="s">
        <v>272</v>
      </c>
      <c r="C27" s="210" t="s">
        <v>250</v>
      </c>
      <c r="D27" s="199" t="s">
        <v>245</v>
      </c>
      <c r="E27" s="63">
        <v>1874.1396</v>
      </c>
      <c r="F27" s="212">
        <v>1874.1396</v>
      </c>
      <c r="G27" s="190">
        <v>0</v>
      </c>
      <c r="H27" s="190">
        <v>0</v>
      </c>
      <c r="I27" s="191"/>
    </row>
    <row r="28" spans="1:9" ht="24" customHeight="1">
      <c r="A28" s="182" t="s">
        <v>275</v>
      </c>
      <c r="B28" s="219" t="s">
        <v>276</v>
      </c>
      <c r="C28" s="210"/>
      <c r="D28" s="199"/>
      <c r="E28" s="63">
        <v>5748.356444</v>
      </c>
      <c r="F28" s="212">
        <v>21.504</v>
      </c>
      <c r="G28" s="190">
        <v>336.852444</v>
      </c>
      <c r="H28" s="190">
        <v>5390</v>
      </c>
      <c r="I28" s="191"/>
    </row>
    <row r="29" spans="1:9" ht="24" customHeight="1">
      <c r="A29" s="182" t="s">
        <v>277</v>
      </c>
      <c r="B29" s="219" t="s">
        <v>278</v>
      </c>
      <c r="C29" s="210" t="s">
        <v>279</v>
      </c>
      <c r="D29" s="199" t="s">
        <v>280</v>
      </c>
      <c r="E29" s="63">
        <v>27.299356</v>
      </c>
      <c r="F29" s="212">
        <v>0</v>
      </c>
      <c r="G29" s="190">
        <v>7.299356</v>
      </c>
      <c r="H29" s="190">
        <v>20</v>
      </c>
      <c r="I29" s="191"/>
    </row>
    <row r="30" spans="1:9" ht="24" customHeight="1">
      <c r="A30" s="182" t="s">
        <v>277</v>
      </c>
      <c r="B30" s="219" t="s">
        <v>278</v>
      </c>
      <c r="C30" s="210" t="s">
        <v>281</v>
      </c>
      <c r="D30" s="199" t="s">
        <v>276</v>
      </c>
      <c r="E30" s="63">
        <v>282.300232</v>
      </c>
      <c r="F30" s="212">
        <v>0</v>
      </c>
      <c r="G30" s="190">
        <v>125.500232</v>
      </c>
      <c r="H30" s="190">
        <v>156.8</v>
      </c>
      <c r="I30" s="191"/>
    </row>
    <row r="31" spans="1:9" ht="24" customHeight="1">
      <c r="A31" s="182" t="s">
        <v>282</v>
      </c>
      <c r="B31" s="219" t="s">
        <v>283</v>
      </c>
      <c r="C31" s="210" t="s">
        <v>279</v>
      </c>
      <c r="D31" s="199" t="s">
        <v>280</v>
      </c>
      <c r="E31" s="63">
        <v>10</v>
      </c>
      <c r="F31" s="212">
        <v>0</v>
      </c>
      <c r="G31" s="190">
        <v>0</v>
      </c>
      <c r="H31" s="190">
        <v>10</v>
      </c>
      <c r="I31" s="191"/>
    </row>
    <row r="32" spans="1:9" ht="24" customHeight="1">
      <c r="A32" s="182" t="s">
        <v>282</v>
      </c>
      <c r="B32" s="219" t="s">
        <v>283</v>
      </c>
      <c r="C32" s="210" t="s">
        <v>281</v>
      </c>
      <c r="D32" s="199" t="s">
        <v>276</v>
      </c>
      <c r="E32" s="63">
        <v>16.16</v>
      </c>
      <c r="F32" s="212">
        <v>0</v>
      </c>
      <c r="G32" s="190">
        <v>1.16</v>
      </c>
      <c r="H32" s="190">
        <v>15</v>
      </c>
      <c r="I32" s="191"/>
    </row>
    <row r="33" spans="1:9" ht="24" customHeight="1">
      <c r="A33" s="182" t="s">
        <v>284</v>
      </c>
      <c r="B33" s="219" t="s">
        <v>285</v>
      </c>
      <c r="C33" s="210" t="s">
        <v>286</v>
      </c>
      <c r="D33" s="199" t="s">
        <v>287</v>
      </c>
      <c r="E33" s="63">
        <v>12</v>
      </c>
      <c r="F33" s="212">
        <v>0</v>
      </c>
      <c r="G33" s="190">
        <v>2</v>
      </c>
      <c r="H33" s="190">
        <v>10</v>
      </c>
      <c r="I33" s="191"/>
    </row>
    <row r="34" spans="1:9" ht="24" customHeight="1">
      <c r="A34" s="182" t="s">
        <v>284</v>
      </c>
      <c r="B34" s="219" t="s">
        <v>285</v>
      </c>
      <c r="C34" s="210" t="s">
        <v>281</v>
      </c>
      <c r="D34" s="199" t="s">
        <v>276</v>
      </c>
      <c r="E34" s="63">
        <v>9</v>
      </c>
      <c r="F34" s="212">
        <v>0</v>
      </c>
      <c r="G34" s="190">
        <v>3</v>
      </c>
      <c r="H34" s="190">
        <v>6</v>
      </c>
      <c r="I34" s="191"/>
    </row>
    <row r="35" spans="1:9" ht="24" customHeight="1">
      <c r="A35" s="182" t="s">
        <v>288</v>
      </c>
      <c r="B35" s="219" t="s">
        <v>289</v>
      </c>
      <c r="C35" s="210" t="s">
        <v>281</v>
      </c>
      <c r="D35" s="199" t="s">
        <v>276</v>
      </c>
      <c r="E35" s="63">
        <v>291</v>
      </c>
      <c r="F35" s="212">
        <v>0</v>
      </c>
      <c r="G35" s="190">
        <v>5</v>
      </c>
      <c r="H35" s="190">
        <v>286</v>
      </c>
      <c r="I35" s="191"/>
    </row>
    <row r="36" spans="1:9" ht="24" customHeight="1">
      <c r="A36" s="182" t="s">
        <v>290</v>
      </c>
      <c r="B36" s="219" t="s">
        <v>291</v>
      </c>
      <c r="C36" s="210" t="s">
        <v>281</v>
      </c>
      <c r="D36" s="199" t="s">
        <v>276</v>
      </c>
      <c r="E36" s="63">
        <v>109</v>
      </c>
      <c r="F36" s="212">
        <v>0</v>
      </c>
      <c r="G36" s="190">
        <v>3</v>
      </c>
      <c r="H36" s="190">
        <v>106</v>
      </c>
      <c r="I36" s="191"/>
    </row>
    <row r="37" spans="1:9" ht="24" customHeight="1">
      <c r="A37" s="182" t="s">
        <v>292</v>
      </c>
      <c r="B37" s="219" t="s">
        <v>293</v>
      </c>
      <c r="C37" s="210" t="s">
        <v>279</v>
      </c>
      <c r="D37" s="199" t="s">
        <v>280</v>
      </c>
      <c r="E37" s="63">
        <v>0.2</v>
      </c>
      <c r="F37" s="212">
        <v>0</v>
      </c>
      <c r="G37" s="190">
        <v>0.2</v>
      </c>
      <c r="H37" s="190">
        <v>0</v>
      </c>
      <c r="I37" s="191"/>
    </row>
    <row r="38" spans="1:9" ht="24" customHeight="1">
      <c r="A38" s="182" t="s">
        <v>292</v>
      </c>
      <c r="B38" s="219" t="s">
        <v>293</v>
      </c>
      <c r="C38" s="210" t="s">
        <v>281</v>
      </c>
      <c r="D38" s="199" t="s">
        <v>276</v>
      </c>
      <c r="E38" s="63">
        <v>15.655</v>
      </c>
      <c r="F38" s="212">
        <v>0</v>
      </c>
      <c r="G38" s="190">
        <v>4.755</v>
      </c>
      <c r="H38" s="190">
        <v>10.9</v>
      </c>
      <c r="I38" s="191"/>
    </row>
    <row r="39" spans="1:9" ht="24" customHeight="1">
      <c r="A39" s="182" t="s">
        <v>294</v>
      </c>
      <c r="B39" s="219" t="s">
        <v>295</v>
      </c>
      <c r="C39" s="210" t="s">
        <v>281</v>
      </c>
      <c r="D39" s="199" t="s">
        <v>276</v>
      </c>
      <c r="E39" s="63">
        <v>81</v>
      </c>
      <c r="F39" s="212">
        <v>0</v>
      </c>
      <c r="G39" s="190">
        <v>5</v>
      </c>
      <c r="H39" s="190">
        <v>76</v>
      </c>
      <c r="I39" s="191"/>
    </row>
    <row r="40" spans="1:9" ht="24" customHeight="1">
      <c r="A40" s="182" t="s">
        <v>296</v>
      </c>
      <c r="B40" s="219" t="s">
        <v>297</v>
      </c>
      <c r="C40" s="210" t="s">
        <v>279</v>
      </c>
      <c r="D40" s="199" t="s">
        <v>280</v>
      </c>
      <c r="E40" s="63">
        <v>6</v>
      </c>
      <c r="F40" s="212">
        <v>0</v>
      </c>
      <c r="G40" s="190">
        <v>6</v>
      </c>
      <c r="H40" s="190">
        <v>0</v>
      </c>
      <c r="I40" s="191"/>
    </row>
    <row r="41" spans="1:9" ht="24" customHeight="1">
      <c r="A41" s="182" t="s">
        <v>296</v>
      </c>
      <c r="B41" s="219" t="s">
        <v>297</v>
      </c>
      <c r="C41" s="210" t="s">
        <v>281</v>
      </c>
      <c r="D41" s="199" t="s">
        <v>276</v>
      </c>
      <c r="E41" s="63">
        <v>120.2</v>
      </c>
      <c r="F41" s="212">
        <v>0</v>
      </c>
      <c r="G41" s="190">
        <v>0</v>
      </c>
      <c r="H41" s="190">
        <v>120.2</v>
      </c>
      <c r="I41" s="191"/>
    </row>
    <row r="42" spans="1:9" ht="24" customHeight="1">
      <c r="A42" s="182" t="s">
        <v>298</v>
      </c>
      <c r="B42" s="219" t="s">
        <v>299</v>
      </c>
      <c r="C42" s="210" t="s">
        <v>279</v>
      </c>
      <c r="D42" s="199" t="s">
        <v>280</v>
      </c>
      <c r="E42" s="63">
        <v>1</v>
      </c>
      <c r="F42" s="212">
        <v>0</v>
      </c>
      <c r="G42" s="190">
        <v>1</v>
      </c>
      <c r="H42" s="190">
        <v>0</v>
      </c>
      <c r="I42" s="191"/>
    </row>
    <row r="43" spans="1:9" ht="24" customHeight="1">
      <c r="A43" s="182" t="s">
        <v>298</v>
      </c>
      <c r="B43" s="219" t="s">
        <v>299</v>
      </c>
      <c r="C43" s="210" t="s">
        <v>281</v>
      </c>
      <c r="D43" s="199" t="s">
        <v>276</v>
      </c>
      <c r="E43" s="63">
        <v>47</v>
      </c>
      <c r="F43" s="212">
        <v>0</v>
      </c>
      <c r="G43" s="190">
        <v>11</v>
      </c>
      <c r="H43" s="190">
        <v>36</v>
      </c>
      <c r="I43" s="191"/>
    </row>
    <row r="44" spans="1:9" ht="24" customHeight="1">
      <c r="A44" s="182" t="s">
        <v>300</v>
      </c>
      <c r="B44" s="219" t="s">
        <v>301</v>
      </c>
      <c r="C44" s="210" t="s">
        <v>302</v>
      </c>
      <c r="D44" s="199" t="s">
        <v>303</v>
      </c>
      <c r="E44" s="63">
        <v>14.000644</v>
      </c>
      <c r="F44" s="212">
        <v>0</v>
      </c>
      <c r="G44" s="190">
        <v>4.000644</v>
      </c>
      <c r="H44" s="190">
        <v>10</v>
      </c>
      <c r="I44" s="191"/>
    </row>
    <row r="45" spans="1:9" ht="24" customHeight="1">
      <c r="A45" s="182" t="s">
        <v>300</v>
      </c>
      <c r="B45" s="219" t="s">
        <v>301</v>
      </c>
      <c r="C45" s="210" t="s">
        <v>281</v>
      </c>
      <c r="D45" s="199" t="s">
        <v>276</v>
      </c>
      <c r="E45" s="63">
        <v>535.7</v>
      </c>
      <c r="F45" s="212">
        <v>0</v>
      </c>
      <c r="G45" s="190">
        <v>10.7</v>
      </c>
      <c r="H45" s="190">
        <v>525</v>
      </c>
      <c r="I45" s="191"/>
    </row>
    <row r="46" spans="1:9" ht="24" customHeight="1">
      <c r="A46" s="182" t="s">
        <v>304</v>
      </c>
      <c r="B46" s="219" t="s">
        <v>305</v>
      </c>
      <c r="C46" s="210" t="s">
        <v>279</v>
      </c>
      <c r="D46" s="199" t="s">
        <v>280</v>
      </c>
      <c r="E46" s="63">
        <v>200</v>
      </c>
      <c r="F46" s="212">
        <v>0</v>
      </c>
      <c r="G46" s="190">
        <v>0</v>
      </c>
      <c r="H46" s="190">
        <v>200</v>
      </c>
      <c r="I46" s="191"/>
    </row>
    <row r="47" spans="1:9" ht="24" customHeight="1">
      <c r="A47" s="182" t="s">
        <v>304</v>
      </c>
      <c r="B47" s="219" t="s">
        <v>305</v>
      </c>
      <c r="C47" s="210" t="s">
        <v>281</v>
      </c>
      <c r="D47" s="199" t="s">
        <v>276</v>
      </c>
      <c r="E47" s="63">
        <v>39</v>
      </c>
      <c r="F47" s="212">
        <v>0</v>
      </c>
      <c r="G47" s="190">
        <v>0</v>
      </c>
      <c r="H47" s="190">
        <v>39</v>
      </c>
      <c r="I47" s="191"/>
    </row>
    <row r="48" spans="1:9" ht="24" customHeight="1">
      <c r="A48" s="182" t="s">
        <v>306</v>
      </c>
      <c r="B48" s="219" t="s">
        <v>307</v>
      </c>
      <c r="C48" s="210" t="s">
        <v>308</v>
      </c>
      <c r="D48" s="199" t="s">
        <v>309</v>
      </c>
      <c r="E48" s="63">
        <v>60</v>
      </c>
      <c r="F48" s="212">
        <v>0</v>
      </c>
      <c r="G48" s="190">
        <v>0</v>
      </c>
      <c r="H48" s="190">
        <v>60</v>
      </c>
      <c r="I48" s="191"/>
    </row>
    <row r="49" spans="1:9" ht="24" customHeight="1">
      <c r="A49" s="182" t="s">
        <v>306</v>
      </c>
      <c r="B49" s="219" t="s">
        <v>307</v>
      </c>
      <c r="C49" s="210" t="s">
        <v>281</v>
      </c>
      <c r="D49" s="199" t="s">
        <v>276</v>
      </c>
      <c r="E49" s="63">
        <v>29</v>
      </c>
      <c r="F49" s="212">
        <v>0</v>
      </c>
      <c r="G49" s="190">
        <v>5</v>
      </c>
      <c r="H49" s="190">
        <v>24</v>
      </c>
      <c r="I49" s="191"/>
    </row>
    <row r="50" spans="1:9" ht="24" customHeight="1">
      <c r="A50" s="182" t="s">
        <v>310</v>
      </c>
      <c r="B50" s="219" t="s">
        <v>311</v>
      </c>
      <c r="C50" s="210" t="s">
        <v>312</v>
      </c>
      <c r="D50" s="199" t="s">
        <v>313</v>
      </c>
      <c r="E50" s="63">
        <v>150</v>
      </c>
      <c r="F50" s="212">
        <v>0</v>
      </c>
      <c r="G50" s="190">
        <v>0</v>
      </c>
      <c r="H50" s="190">
        <v>150</v>
      </c>
      <c r="I50" s="191"/>
    </row>
    <row r="51" spans="1:9" ht="24" customHeight="1">
      <c r="A51" s="182" t="s">
        <v>310</v>
      </c>
      <c r="B51" s="219" t="s">
        <v>311</v>
      </c>
      <c r="C51" s="210" t="s">
        <v>281</v>
      </c>
      <c r="D51" s="199" t="s">
        <v>276</v>
      </c>
      <c r="E51" s="63">
        <v>39</v>
      </c>
      <c r="F51" s="212">
        <v>0</v>
      </c>
      <c r="G51" s="190">
        <v>0</v>
      </c>
      <c r="H51" s="190">
        <v>39</v>
      </c>
      <c r="I51" s="191"/>
    </row>
    <row r="52" spans="1:9" ht="24" customHeight="1">
      <c r="A52" s="182" t="s">
        <v>314</v>
      </c>
      <c r="B52" s="219" t="s">
        <v>315</v>
      </c>
      <c r="C52" s="210" t="s">
        <v>286</v>
      </c>
      <c r="D52" s="199" t="s">
        <v>287</v>
      </c>
      <c r="E52" s="63">
        <v>390</v>
      </c>
      <c r="F52" s="212">
        <v>0</v>
      </c>
      <c r="G52" s="190">
        <v>0</v>
      </c>
      <c r="H52" s="190">
        <v>390</v>
      </c>
      <c r="I52" s="191"/>
    </row>
    <row r="53" spans="1:9" ht="24" customHeight="1">
      <c r="A53" s="182" t="s">
        <v>314</v>
      </c>
      <c r="B53" s="219" t="s">
        <v>315</v>
      </c>
      <c r="C53" s="210" t="s">
        <v>281</v>
      </c>
      <c r="D53" s="199" t="s">
        <v>276</v>
      </c>
      <c r="E53" s="63">
        <v>197</v>
      </c>
      <c r="F53" s="212">
        <v>0</v>
      </c>
      <c r="G53" s="190">
        <v>0</v>
      </c>
      <c r="H53" s="190">
        <v>197</v>
      </c>
      <c r="I53" s="191"/>
    </row>
    <row r="54" spans="1:9" ht="24" customHeight="1">
      <c r="A54" s="182" t="s">
        <v>316</v>
      </c>
      <c r="B54" s="219" t="s">
        <v>317</v>
      </c>
      <c r="C54" s="210" t="s">
        <v>286</v>
      </c>
      <c r="D54" s="199" t="s">
        <v>287</v>
      </c>
      <c r="E54" s="63">
        <v>400</v>
      </c>
      <c r="F54" s="212">
        <v>0</v>
      </c>
      <c r="G54" s="190">
        <v>0</v>
      </c>
      <c r="H54" s="190">
        <v>400</v>
      </c>
      <c r="I54" s="191"/>
    </row>
    <row r="55" spans="1:9" ht="24" customHeight="1">
      <c r="A55" s="182" t="s">
        <v>316</v>
      </c>
      <c r="B55" s="219" t="s">
        <v>317</v>
      </c>
      <c r="C55" s="210" t="s">
        <v>281</v>
      </c>
      <c r="D55" s="199" t="s">
        <v>276</v>
      </c>
      <c r="E55" s="63">
        <v>12</v>
      </c>
      <c r="F55" s="212">
        <v>0</v>
      </c>
      <c r="G55" s="190">
        <v>0</v>
      </c>
      <c r="H55" s="190">
        <v>12</v>
      </c>
      <c r="I55" s="191"/>
    </row>
    <row r="56" spans="1:9" ht="24" customHeight="1">
      <c r="A56" s="182" t="s">
        <v>318</v>
      </c>
      <c r="B56" s="219" t="s">
        <v>319</v>
      </c>
      <c r="C56" s="210" t="s">
        <v>279</v>
      </c>
      <c r="D56" s="199" t="s">
        <v>280</v>
      </c>
      <c r="E56" s="63">
        <v>3.413304</v>
      </c>
      <c r="F56" s="212">
        <v>0</v>
      </c>
      <c r="G56" s="190">
        <v>3.413304</v>
      </c>
      <c r="H56" s="190">
        <v>0</v>
      </c>
      <c r="I56" s="191"/>
    </row>
    <row r="57" spans="1:9" ht="24" customHeight="1">
      <c r="A57" s="182" t="s">
        <v>318</v>
      </c>
      <c r="B57" s="219" t="s">
        <v>319</v>
      </c>
      <c r="C57" s="210" t="s">
        <v>281</v>
      </c>
      <c r="D57" s="199" t="s">
        <v>276</v>
      </c>
      <c r="E57" s="63">
        <v>67.18914</v>
      </c>
      <c r="F57" s="212">
        <v>0</v>
      </c>
      <c r="G57" s="190">
        <v>67.18914</v>
      </c>
      <c r="H57" s="190">
        <v>0</v>
      </c>
      <c r="I57" s="191"/>
    </row>
    <row r="58" spans="1:9" ht="24" customHeight="1">
      <c r="A58" s="182" t="s">
        <v>320</v>
      </c>
      <c r="B58" s="219" t="s">
        <v>321</v>
      </c>
      <c r="C58" s="210" t="s">
        <v>322</v>
      </c>
      <c r="D58" s="199" t="s">
        <v>323</v>
      </c>
      <c r="E58" s="63">
        <v>4</v>
      </c>
      <c r="F58" s="212">
        <v>0</v>
      </c>
      <c r="G58" s="190">
        <v>4</v>
      </c>
      <c r="H58" s="190">
        <v>0</v>
      </c>
      <c r="I58" s="191"/>
    </row>
    <row r="59" spans="1:9" ht="24" customHeight="1">
      <c r="A59" s="182" t="s">
        <v>324</v>
      </c>
      <c r="B59" s="219" t="s">
        <v>325</v>
      </c>
      <c r="C59" s="210" t="s">
        <v>279</v>
      </c>
      <c r="D59" s="199" t="s">
        <v>280</v>
      </c>
      <c r="E59" s="63">
        <v>18.504</v>
      </c>
      <c r="F59" s="212">
        <v>18.504</v>
      </c>
      <c r="G59" s="190">
        <v>0</v>
      </c>
      <c r="H59" s="190">
        <v>0</v>
      </c>
      <c r="I59" s="191"/>
    </row>
    <row r="60" spans="1:9" ht="24" customHeight="1">
      <c r="A60" s="182" t="s">
        <v>324</v>
      </c>
      <c r="B60" s="219" t="s">
        <v>325</v>
      </c>
      <c r="C60" s="210" t="s">
        <v>281</v>
      </c>
      <c r="D60" s="199" t="s">
        <v>276</v>
      </c>
      <c r="E60" s="63">
        <v>518.1</v>
      </c>
      <c r="F60" s="212">
        <v>3</v>
      </c>
      <c r="G60" s="190">
        <v>0</v>
      </c>
      <c r="H60" s="190">
        <v>515.1</v>
      </c>
      <c r="I60" s="191"/>
    </row>
    <row r="61" spans="1:9" ht="24" customHeight="1">
      <c r="A61" s="182" t="s">
        <v>326</v>
      </c>
      <c r="B61" s="219" t="s">
        <v>327</v>
      </c>
      <c r="C61" s="210" t="s">
        <v>328</v>
      </c>
      <c r="D61" s="199" t="s">
        <v>329</v>
      </c>
      <c r="E61" s="63">
        <v>55.09</v>
      </c>
      <c r="F61" s="212">
        <v>0</v>
      </c>
      <c r="G61" s="190">
        <v>5.09</v>
      </c>
      <c r="H61" s="190">
        <v>50</v>
      </c>
      <c r="I61" s="191"/>
    </row>
    <row r="62" spans="1:9" ht="24" customHeight="1">
      <c r="A62" s="182" t="s">
        <v>326</v>
      </c>
      <c r="B62" s="219" t="s">
        <v>327</v>
      </c>
      <c r="C62" s="210" t="s">
        <v>281</v>
      </c>
      <c r="D62" s="199" t="s">
        <v>276</v>
      </c>
      <c r="E62" s="63">
        <v>1988.544768</v>
      </c>
      <c r="F62" s="212">
        <v>0</v>
      </c>
      <c r="G62" s="190">
        <v>62.544768</v>
      </c>
      <c r="H62" s="190">
        <v>1926</v>
      </c>
      <c r="I62" s="191"/>
    </row>
    <row r="63" spans="1:9" ht="24" customHeight="1">
      <c r="A63" s="182" t="s">
        <v>330</v>
      </c>
      <c r="B63" s="219" t="s">
        <v>331</v>
      </c>
      <c r="C63" s="210"/>
      <c r="D63" s="199"/>
      <c r="E63" s="63">
        <v>41.68301</v>
      </c>
      <c r="F63" s="212">
        <v>41.68301</v>
      </c>
      <c r="G63" s="190">
        <v>0</v>
      </c>
      <c r="H63" s="190">
        <v>0</v>
      </c>
      <c r="I63" s="191"/>
    </row>
    <row r="64" spans="1:9" ht="24" customHeight="1">
      <c r="A64" s="182" t="s">
        <v>332</v>
      </c>
      <c r="B64" s="219" t="s">
        <v>333</v>
      </c>
      <c r="C64" s="210" t="s">
        <v>334</v>
      </c>
      <c r="D64" s="199" t="s">
        <v>335</v>
      </c>
      <c r="E64" s="63">
        <v>13.84</v>
      </c>
      <c r="F64" s="212">
        <v>13.84</v>
      </c>
      <c r="G64" s="190">
        <v>0</v>
      </c>
      <c r="H64" s="190">
        <v>0</v>
      </c>
      <c r="I64" s="191"/>
    </row>
    <row r="65" spans="1:9" ht="24" customHeight="1">
      <c r="A65" s="182" t="s">
        <v>336</v>
      </c>
      <c r="B65" s="219" t="s">
        <v>337</v>
      </c>
      <c r="C65" s="210" t="s">
        <v>334</v>
      </c>
      <c r="D65" s="199" t="s">
        <v>335</v>
      </c>
      <c r="E65" s="63">
        <v>21.69661</v>
      </c>
      <c r="F65" s="212">
        <v>21.69661</v>
      </c>
      <c r="G65" s="190">
        <v>0</v>
      </c>
      <c r="H65" s="190">
        <v>0</v>
      </c>
      <c r="I65" s="191"/>
    </row>
    <row r="66" spans="1:9" ht="24" customHeight="1">
      <c r="A66" s="182" t="s">
        <v>338</v>
      </c>
      <c r="B66" s="219" t="s">
        <v>339</v>
      </c>
      <c r="C66" s="210" t="s">
        <v>340</v>
      </c>
      <c r="D66" s="199" t="s">
        <v>341</v>
      </c>
      <c r="E66" s="63">
        <v>2.4864</v>
      </c>
      <c r="F66" s="212">
        <v>2.4864</v>
      </c>
      <c r="G66" s="190">
        <v>0</v>
      </c>
      <c r="H66" s="190">
        <v>0</v>
      </c>
      <c r="I66" s="191"/>
    </row>
    <row r="67" spans="1:9" ht="24" customHeight="1">
      <c r="A67" s="182" t="s">
        <v>342</v>
      </c>
      <c r="B67" s="219" t="s">
        <v>343</v>
      </c>
      <c r="C67" s="210" t="s">
        <v>340</v>
      </c>
      <c r="D67" s="199" t="s">
        <v>341</v>
      </c>
      <c r="E67" s="63">
        <v>3.66</v>
      </c>
      <c r="F67" s="212">
        <v>3.66</v>
      </c>
      <c r="G67" s="190">
        <v>0</v>
      </c>
      <c r="H67" s="190">
        <v>0</v>
      </c>
      <c r="I67" s="191"/>
    </row>
    <row r="68" spans="1:9" ht="24" customHeight="1">
      <c r="A68" s="182" t="s">
        <v>344</v>
      </c>
      <c r="B68" s="219" t="s">
        <v>345</v>
      </c>
      <c r="C68" s="210"/>
      <c r="D68" s="199"/>
      <c r="E68" s="63">
        <v>110</v>
      </c>
      <c r="F68" s="212">
        <v>0</v>
      </c>
      <c r="G68" s="190">
        <v>0</v>
      </c>
      <c r="H68" s="190">
        <v>110</v>
      </c>
      <c r="I68" s="191"/>
    </row>
    <row r="69" spans="1:9" ht="24" customHeight="1">
      <c r="A69" s="182" t="s">
        <v>346</v>
      </c>
      <c r="B69" s="219" t="s">
        <v>347</v>
      </c>
      <c r="C69" s="210" t="s">
        <v>348</v>
      </c>
      <c r="D69" s="199" t="s">
        <v>349</v>
      </c>
      <c r="E69" s="63">
        <v>100</v>
      </c>
      <c r="F69" s="212">
        <v>0</v>
      </c>
      <c r="G69" s="190">
        <v>0</v>
      </c>
      <c r="H69" s="190">
        <v>100</v>
      </c>
      <c r="I69" s="191"/>
    </row>
    <row r="70" spans="1:9" ht="24" customHeight="1">
      <c r="A70" s="182" t="s">
        <v>346</v>
      </c>
      <c r="B70" s="219" t="s">
        <v>347</v>
      </c>
      <c r="C70" s="210" t="s">
        <v>350</v>
      </c>
      <c r="D70" s="199" t="s">
        <v>351</v>
      </c>
      <c r="E70" s="63">
        <v>10</v>
      </c>
      <c r="F70" s="212">
        <v>0</v>
      </c>
      <c r="G70" s="190">
        <v>0</v>
      </c>
      <c r="H70" s="190">
        <v>10</v>
      </c>
      <c r="I70" s="191"/>
    </row>
  </sheetData>
  <sheetProtection/>
  <mergeCells count="2">
    <mergeCell ref="A2:I2"/>
    <mergeCell ref="A3:I3"/>
  </mergeCells>
  <printOptions horizontalCentered="1"/>
  <pageMargins left="0.3937007874015748" right="0.3937007874015748" top="0.7874015748031497" bottom="0.7874015748031497"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9"/>
  <sheetViews>
    <sheetView showGridLines="0" showZeros="0" workbookViewId="0" topLeftCell="A10">
      <selection activeCell="A7" sqref="A7:IV29"/>
    </sheetView>
  </sheetViews>
  <sheetFormatPr defaultColWidth="9.16015625" defaultRowHeight="12.75" customHeight="1"/>
  <cols>
    <col min="1" max="6" width="25.16015625" style="0" customWidth="1"/>
  </cols>
  <sheetData>
    <row r="1" ht="19.5" customHeight="1">
      <c r="A1" s="159" t="s">
        <v>23</v>
      </c>
    </row>
    <row r="2" spans="1:6" ht="33" customHeight="1">
      <c r="A2" s="160" t="s">
        <v>352</v>
      </c>
      <c r="B2" s="160"/>
      <c r="C2" s="160"/>
      <c r="D2" s="160"/>
      <c r="E2" s="160"/>
      <c r="F2" s="160"/>
    </row>
    <row r="3" spans="1:6" ht="24" customHeight="1">
      <c r="A3" s="213" t="s">
        <v>186</v>
      </c>
      <c r="B3" s="213"/>
      <c r="C3" s="213"/>
      <c r="D3" s="213"/>
      <c r="E3" s="213"/>
      <c r="F3" s="213"/>
    </row>
    <row r="4" spans="1:6" ht="24" customHeight="1">
      <c r="A4" s="214"/>
      <c r="B4" s="214"/>
      <c r="C4" s="214"/>
      <c r="D4" s="214"/>
      <c r="E4" s="214"/>
      <c r="F4" s="215" t="s">
        <v>48</v>
      </c>
    </row>
    <row r="5" spans="1:6" ht="24" customHeight="1">
      <c r="A5" s="76" t="s">
        <v>187</v>
      </c>
      <c r="B5" s="76" t="s">
        <v>188</v>
      </c>
      <c r="C5" s="76" t="s">
        <v>155</v>
      </c>
      <c r="D5" s="76" t="s">
        <v>189</v>
      </c>
      <c r="E5" s="76" t="s">
        <v>190</v>
      </c>
      <c r="F5" s="76" t="s">
        <v>192</v>
      </c>
    </row>
    <row r="6" spans="1:6" ht="21.75" customHeight="1">
      <c r="A6" s="198" t="s">
        <v>154</v>
      </c>
      <c r="B6" s="198" t="s">
        <v>154</v>
      </c>
      <c r="C6" s="198">
        <v>1</v>
      </c>
      <c r="D6" s="198">
        <v>2</v>
      </c>
      <c r="E6" s="198">
        <v>3</v>
      </c>
      <c r="F6" s="198" t="s">
        <v>154</v>
      </c>
    </row>
    <row r="7" spans="1:6" ht="21.75" customHeight="1">
      <c r="A7" s="191"/>
      <c r="B7" s="216" t="s">
        <v>155</v>
      </c>
      <c r="C7" s="190">
        <v>8685.947432</v>
      </c>
      <c r="D7" s="63">
        <v>8349.094988</v>
      </c>
      <c r="E7" s="217">
        <v>336.852444</v>
      </c>
      <c r="F7" s="191"/>
    </row>
    <row r="8" spans="1:6" ht="21.75" customHeight="1">
      <c r="A8" s="191" t="s">
        <v>193</v>
      </c>
      <c r="B8" s="216" t="s">
        <v>194</v>
      </c>
      <c r="C8" s="190">
        <v>950.13044</v>
      </c>
      <c r="D8" s="63">
        <v>948.6004400000002</v>
      </c>
      <c r="E8" s="217">
        <v>1.53</v>
      </c>
      <c r="F8" s="191"/>
    </row>
    <row r="9" spans="1:6" ht="21.75" customHeight="1">
      <c r="A9" s="191" t="s">
        <v>195</v>
      </c>
      <c r="B9" s="216" t="s">
        <v>196</v>
      </c>
      <c r="C9" s="190">
        <v>942.837232</v>
      </c>
      <c r="D9" s="63">
        <v>941.307232</v>
      </c>
      <c r="E9" s="217">
        <v>1.53</v>
      </c>
      <c r="F9" s="191"/>
    </row>
    <row r="10" spans="1:6" ht="21.75" customHeight="1">
      <c r="A10" s="191" t="s">
        <v>197</v>
      </c>
      <c r="B10" s="216" t="s">
        <v>198</v>
      </c>
      <c r="C10" s="190">
        <v>606.215488</v>
      </c>
      <c r="D10" s="63">
        <v>606.215488</v>
      </c>
      <c r="E10" s="217">
        <v>0</v>
      </c>
      <c r="F10" s="191"/>
    </row>
    <row r="11" spans="1:6" ht="21.75" customHeight="1">
      <c r="A11" s="191" t="s">
        <v>199</v>
      </c>
      <c r="B11" s="216" t="s">
        <v>200</v>
      </c>
      <c r="C11" s="190">
        <v>303.107744</v>
      </c>
      <c r="D11" s="63">
        <v>303.107744</v>
      </c>
      <c r="E11" s="217">
        <v>0</v>
      </c>
      <c r="F11" s="191"/>
    </row>
    <row r="12" spans="1:6" ht="21.75" customHeight="1">
      <c r="A12" s="191" t="s">
        <v>201</v>
      </c>
      <c r="B12" s="216" t="s">
        <v>202</v>
      </c>
      <c r="C12" s="190">
        <v>33.514</v>
      </c>
      <c r="D12" s="63">
        <v>31.984</v>
      </c>
      <c r="E12" s="217">
        <v>1.53</v>
      </c>
      <c r="F12" s="191"/>
    </row>
    <row r="13" spans="1:6" ht="21.75" customHeight="1">
      <c r="A13" s="191" t="s">
        <v>203</v>
      </c>
      <c r="B13" s="216" t="s">
        <v>204</v>
      </c>
      <c r="C13" s="190">
        <v>7.293208</v>
      </c>
      <c r="D13" s="63">
        <v>7.293208</v>
      </c>
      <c r="E13" s="217">
        <v>0</v>
      </c>
      <c r="F13" s="191"/>
    </row>
    <row r="14" spans="1:6" ht="21.75" customHeight="1">
      <c r="A14" s="191" t="s">
        <v>205</v>
      </c>
      <c r="B14" s="216" t="s">
        <v>206</v>
      </c>
      <c r="C14" s="190">
        <v>7.293208</v>
      </c>
      <c r="D14" s="63">
        <v>7.293208</v>
      </c>
      <c r="E14" s="217">
        <v>0</v>
      </c>
      <c r="F14" s="191"/>
    </row>
    <row r="15" spans="1:6" ht="21.75" customHeight="1">
      <c r="A15" s="191" t="s">
        <v>207</v>
      </c>
      <c r="B15" s="216" t="s">
        <v>208</v>
      </c>
      <c r="C15" s="190">
        <v>339.13421</v>
      </c>
      <c r="D15" s="63">
        <v>339.13421</v>
      </c>
      <c r="E15" s="217">
        <v>0</v>
      </c>
      <c r="F15" s="191"/>
    </row>
    <row r="16" spans="1:6" ht="21.75" customHeight="1">
      <c r="A16" s="191" t="s">
        <v>209</v>
      </c>
      <c r="B16" s="216" t="s">
        <v>210</v>
      </c>
      <c r="C16" s="190">
        <v>339.13421</v>
      </c>
      <c r="D16" s="63">
        <v>339.13421</v>
      </c>
      <c r="E16" s="217">
        <v>0</v>
      </c>
      <c r="F16" s="191"/>
    </row>
    <row r="17" spans="1:6" ht="21.75" customHeight="1">
      <c r="A17" s="191" t="s">
        <v>211</v>
      </c>
      <c r="B17" s="216" t="s">
        <v>212</v>
      </c>
      <c r="C17" s="190">
        <v>16.541464</v>
      </c>
      <c r="D17" s="63">
        <v>16.541464</v>
      </c>
      <c r="E17" s="217">
        <v>0</v>
      </c>
      <c r="F17" s="191"/>
    </row>
    <row r="18" spans="1:6" ht="21.75" customHeight="1">
      <c r="A18" s="191" t="s">
        <v>213</v>
      </c>
      <c r="B18" s="216" t="s">
        <v>214</v>
      </c>
      <c r="C18" s="190">
        <v>322.592746</v>
      </c>
      <c r="D18" s="63">
        <v>322.592746</v>
      </c>
      <c r="E18" s="217">
        <v>0</v>
      </c>
      <c r="F18" s="191"/>
    </row>
    <row r="19" spans="1:6" ht="21.75" customHeight="1">
      <c r="A19" s="191" t="s">
        <v>215</v>
      </c>
      <c r="B19" s="216" t="s">
        <v>216</v>
      </c>
      <c r="C19" s="190">
        <v>6959.090254</v>
      </c>
      <c r="D19" s="63">
        <v>6623.76781</v>
      </c>
      <c r="E19" s="217">
        <v>335.322444</v>
      </c>
      <c r="F19" s="191"/>
    </row>
    <row r="20" spans="1:7" ht="21.75" customHeight="1">
      <c r="A20" s="191" t="s">
        <v>217</v>
      </c>
      <c r="B20" s="216" t="s">
        <v>218</v>
      </c>
      <c r="C20" s="190">
        <v>3221.21758</v>
      </c>
      <c r="D20" s="63">
        <v>3002.0777</v>
      </c>
      <c r="E20" s="217">
        <v>219.13988</v>
      </c>
      <c r="F20" s="191"/>
      <c r="G20" s="172"/>
    </row>
    <row r="21" spans="1:7" ht="21.75" customHeight="1">
      <c r="A21" s="191" t="s">
        <v>219</v>
      </c>
      <c r="B21" s="216" t="s">
        <v>220</v>
      </c>
      <c r="C21" s="190">
        <v>1024.508204</v>
      </c>
      <c r="D21" s="63">
        <v>991.5049</v>
      </c>
      <c r="E21" s="217">
        <v>33.003304</v>
      </c>
      <c r="F21" s="191"/>
      <c r="G21" s="172"/>
    </row>
    <row r="22" spans="1:7" ht="21.75" customHeight="1">
      <c r="A22" s="191" t="s">
        <v>221</v>
      </c>
      <c r="B22" s="216" t="s">
        <v>222</v>
      </c>
      <c r="C22" s="190">
        <v>2196.709376</v>
      </c>
      <c r="D22" s="63">
        <v>2010.5728</v>
      </c>
      <c r="E22" s="217">
        <v>186.136576</v>
      </c>
      <c r="F22" s="191"/>
      <c r="G22" s="172"/>
    </row>
    <row r="23" spans="1:7" ht="21.75" customHeight="1">
      <c r="A23" s="191" t="s">
        <v>223</v>
      </c>
      <c r="B23" s="216" t="s">
        <v>224</v>
      </c>
      <c r="C23" s="190">
        <v>1699.453946</v>
      </c>
      <c r="D23" s="63">
        <v>1657.09361</v>
      </c>
      <c r="E23" s="217">
        <v>42.360336</v>
      </c>
      <c r="F23" s="191"/>
      <c r="G23" s="172"/>
    </row>
    <row r="24" spans="1:7" ht="21.75" customHeight="1">
      <c r="A24" s="191" t="s">
        <v>227</v>
      </c>
      <c r="B24" s="216" t="s">
        <v>228</v>
      </c>
      <c r="C24" s="190">
        <v>1699.453946</v>
      </c>
      <c r="D24" s="63">
        <v>1657.09361</v>
      </c>
      <c r="E24" s="217">
        <v>42.360336</v>
      </c>
      <c r="F24" s="191"/>
      <c r="G24" s="172"/>
    </row>
    <row r="25" spans="1:7" ht="21.75" customHeight="1">
      <c r="A25" s="191" t="s">
        <v>229</v>
      </c>
      <c r="B25" s="216" t="s">
        <v>230</v>
      </c>
      <c r="C25" s="190">
        <v>2038.418728</v>
      </c>
      <c r="D25" s="63">
        <v>1964.5965</v>
      </c>
      <c r="E25" s="217">
        <v>73.822228</v>
      </c>
      <c r="F25" s="191"/>
      <c r="G25" s="172"/>
    </row>
    <row r="26" spans="1:7" ht="21.75" customHeight="1">
      <c r="A26" s="191" t="s">
        <v>231</v>
      </c>
      <c r="B26" s="216" t="s">
        <v>232</v>
      </c>
      <c r="C26" s="190">
        <v>2038.418728</v>
      </c>
      <c r="D26" s="63">
        <v>1964.5965</v>
      </c>
      <c r="E26" s="217">
        <v>73.822228</v>
      </c>
      <c r="F26" s="191"/>
      <c r="G26" s="172"/>
    </row>
    <row r="27" spans="1:7" ht="21.75" customHeight="1">
      <c r="A27" s="191" t="s">
        <v>233</v>
      </c>
      <c r="B27" s="216" t="s">
        <v>234</v>
      </c>
      <c r="C27" s="190">
        <v>437.592528</v>
      </c>
      <c r="D27" s="63">
        <v>437.592528</v>
      </c>
      <c r="E27" s="217">
        <v>0</v>
      </c>
      <c r="F27" s="191"/>
      <c r="G27" s="172"/>
    </row>
    <row r="28" spans="1:6" ht="21.75" customHeight="1">
      <c r="A28" s="191" t="s">
        <v>235</v>
      </c>
      <c r="B28" s="216" t="s">
        <v>236</v>
      </c>
      <c r="C28" s="190">
        <v>437.592528</v>
      </c>
      <c r="D28" s="63">
        <v>437.592528</v>
      </c>
      <c r="E28" s="217">
        <v>0</v>
      </c>
      <c r="F28" s="191"/>
    </row>
    <row r="29" spans="1:6" ht="21.75" customHeight="1">
      <c r="A29" s="191" t="s">
        <v>237</v>
      </c>
      <c r="B29" s="216" t="s">
        <v>238</v>
      </c>
      <c r="C29" s="190">
        <v>437.592528</v>
      </c>
      <c r="D29" s="63">
        <v>437.592528</v>
      </c>
      <c r="E29" s="217">
        <v>0</v>
      </c>
      <c r="F29" s="191"/>
    </row>
  </sheetData>
  <sheetProtection/>
  <mergeCells count="2">
    <mergeCell ref="A2:F2"/>
    <mergeCell ref="A3:F3"/>
  </mergeCells>
  <printOptions horizontalCentered="1"/>
  <pageMargins left="0.3937007874015748" right="0.3937007874015748" top="0.7874015748031497" bottom="0.7874015748031497"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2020-05-14T02:47:51Z</cp:lastPrinted>
  <dcterms:created xsi:type="dcterms:W3CDTF">2020-04-21T07:05:02Z</dcterms:created>
  <dcterms:modified xsi:type="dcterms:W3CDTF">2020-05-15T02:33:09Z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